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7\"/>
    </mc:Choice>
  </mc:AlternateContent>
  <bookViews>
    <workbookView xWindow="0" yWindow="60" windowWidth="19200" windowHeight="7290" tabRatio="943" activeTab="1"/>
  </bookViews>
  <sheets>
    <sheet name="Hoja1" sheetId="1" r:id="rId1"/>
    <sheet name="INTN-DICIEMBRE-2017" sheetId="2" r:id="rId2"/>
  </sheets>
  <definedNames>
    <definedName name="_xlnm.Print_Area" localSheetId="1">'INTN-DICIEMBRE-2017'!$A$1:$L$157</definedName>
    <definedName name="_xlnm.Print_Titles" localSheetId="1">'INTN-DICIEMBRE-2017'!$1:$1</definedName>
  </definedNames>
  <calcPr calcId="152511"/>
</workbook>
</file>

<file path=xl/calcChain.xml><?xml version="1.0" encoding="utf-8"?>
<calcChain xmlns="http://schemas.openxmlformats.org/spreadsheetml/2006/main">
  <c r="J79" i="2" l="1"/>
  <c r="J23" i="2" l="1"/>
  <c r="J22" i="2"/>
  <c r="J31" i="2" l="1"/>
  <c r="J32" i="2" s="1"/>
  <c r="J65" i="2" s="1"/>
  <c r="J66" i="2" s="1"/>
  <c r="J96" i="2" s="1"/>
  <c r="J97" i="2" s="1"/>
  <c r="J127" i="2" l="1"/>
  <c r="J128" i="2" s="1"/>
  <c r="J156" i="2" s="1"/>
</calcChain>
</file>

<file path=xl/comments1.xml><?xml version="1.0" encoding="utf-8"?>
<comments xmlns="http://schemas.openxmlformats.org/spreadsheetml/2006/main">
  <authors>
    <author>Lourdes Duarte</author>
  </authors>
  <commentList>
    <comment ref="B108" authorId="0" shapeId="0">
      <text>
        <r>
          <rPr>
            <b/>
            <sz val="9"/>
            <color indexed="81"/>
            <rFont val="Tahoma"/>
            <family val="2"/>
          </rPr>
          <t>Lourdes Duarte: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<sst xmlns="http://schemas.openxmlformats.org/spreadsheetml/2006/main" count="1293" uniqueCount="496">
  <si>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</si>
  <si>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</si>
  <si>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</si>
  <si>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</si>
  <si>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</si>
  <si>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</si>
  <si>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</si>
  <si>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</si>
  <si>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</si>
  <si>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</si>
  <si>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</si>
  <si>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</si>
  <si>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</si>
  <si>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</si>
  <si>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</si>
  <si>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Huberto Domingo Inocente Fernández Chenu</t>
  </si>
  <si>
    <t>Jorgelina Gómez de Martínez</t>
  </si>
  <si>
    <t>Lilian Beatriz Yegros Ybañez</t>
  </si>
  <si>
    <t>Ever Ricardo Fernández Diaz</t>
  </si>
  <si>
    <t>César Adolfo Pastore Sandoval</t>
  </si>
  <si>
    <t>Andres María Piatti Aranda</t>
  </si>
  <si>
    <t>César David Ojeda Cáceres</t>
  </si>
  <si>
    <t>Guillermo Manuel Vera Vera</t>
  </si>
  <si>
    <t>Eligio Adriano Martínez Vera</t>
  </si>
  <si>
    <t>Carlos Alberto Cane Cubilla</t>
  </si>
  <si>
    <t>Jornal - Muestreador</t>
  </si>
  <si>
    <t>Profesional II - Técnico de la Unidad de Metrologia Legal</t>
  </si>
  <si>
    <t>Asistente Técnico – Adm. - Técnico del Dpto. de verificación de instrumentos y medidas materializadas</t>
  </si>
  <si>
    <t>Técnico II - Técnico del Dpto. de verificación de instrumentos y medidas materializadas</t>
  </si>
  <si>
    <t>Técnico I - Técnico del Dpto. de verificación de instrumentos y medidas materializadas</t>
  </si>
  <si>
    <t>Técnico II - Profesional del Departamento de Certificación de Productos</t>
  </si>
  <si>
    <t>Jorge Rodolfo Centurión Milessi</t>
  </si>
  <si>
    <t>Silvio Ramón Jiménez Martínez</t>
  </si>
  <si>
    <t>SI</t>
  </si>
  <si>
    <t xml:space="preserve">Disposicion Legal de Asignación de Viático N°/Fecha </t>
  </si>
  <si>
    <t>039 - 20/01/2017                  048 - 25/01/2017</t>
  </si>
  <si>
    <t>Técnico del  Departamento de Verificación de Instrumentos y Medidas Materializadas</t>
  </si>
  <si>
    <t>Sindulfo  Paredes Cardozo</t>
  </si>
  <si>
    <t>Verificación de Picos Surtidores</t>
  </si>
  <si>
    <t>Técnico del Departamento de Muestreo - ONI</t>
  </si>
  <si>
    <t>Jorge Antonio Caballero Vega</t>
  </si>
  <si>
    <t>Profesional del Departamento de Metalurgia</t>
  </si>
  <si>
    <t>Victor González</t>
  </si>
  <si>
    <t>Martin Alcides Medina Mareco</t>
  </si>
  <si>
    <t>Jhamin Julio Afara Fernández</t>
  </si>
  <si>
    <t>Contratado - Técnico Muestreador</t>
  </si>
  <si>
    <t>Tecnico del Programa de Precintado</t>
  </si>
  <si>
    <t>Javier Florencio Zelada Guanez</t>
  </si>
  <si>
    <t>Técnico del Departamento de Construcciones</t>
  </si>
  <si>
    <t>Hector Gabriel Coronel Mazacote</t>
  </si>
  <si>
    <t>Técnico del Departamento de Salud, Seguridad y Pre medidos</t>
  </si>
  <si>
    <t>Sandra María Espínola Centurión</t>
  </si>
  <si>
    <t>Dpto. de Alto Paraná</t>
  </si>
  <si>
    <t>Dpto. de Itapúa: Capitan Miranda</t>
  </si>
  <si>
    <t>Dpto. de Itapúa</t>
  </si>
  <si>
    <t>Técnico del Programa de Precintado</t>
  </si>
  <si>
    <t>Edgar Ananias Mendoza Miño</t>
  </si>
  <si>
    <t>Calibración de Balanzas</t>
  </si>
  <si>
    <t>Jefe de la Unidad de Metrología Científica e Industrial</t>
  </si>
  <si>
    <t>Dpto. de Alto Paraná: CDE</t>
  </si>
  <si>
    <t>Gustavo Ramón Román Jacquet</t>
  </si>
  <si>
    <t>Jefe del Departamento de Metalurgia</t>
  </si>
  <si>
    <t>Buenos Aires - Argentina</t>
  </si>
  <si>
    <t>Precintado de Camiones Cisterna</t>
  </si>
  <si>
    <t>Dpto. de Concepción</t>
  </si>
  <si>
    <t>NO</t>
  </si>
  <si>
    <t>Asunción - Paraguay</t>
  </si>
  <si>
    <t>San Pablo - Brasil</t>
  </si>
  <si>
    <t>Luis Amarilla Zayas</t>
  </si>
  <si>
    <t>Director ONC</t>
  </si>
  <si>
    <t>María Isabel Rojas de Ojeda</t>
  </si>
  <si>
    <t xml:space="preserve">Jefe del Departamento de Mantenimiento Edilicio y Obras Civiles </t>
  </si>
  <si>
    <t>Edgar Euclides Brizuela</t>
  </si>
  <si>
    <t>Técnico del Departamento de Certificación de Productos</t>
  </si>
  <si>
    <t>Alex Arturo González Benitez</t>
  </si>
  <si>
    <t>Coordinador del Programa de Precintado</t>
  </si>
  <si>
    <t>Milder René Bobadilla</t>
  </si>
  <si>
    <t>Derlis Salvador Medina Ferreira</t>
  </si>
  <si>
    <t>Coordinador de Ensayos y Aptitud</t>
  </si>
  <si>
    <t>Dpto. de Boquerón</t>
  </si>
  <si>
    <t>Trini Violeta Jimenez</t>
  </si>
  <si>
    <t>Directora OIAT</t>
  </si>
  <si>
    <t>Marcos Antonio Villalba Paredes</t>
  </si>
  <si>
    <t>Ruben Ricardo Ramirez Gayoso</t>
  </si>
  <si>
    <t>Director de la  Dirección de  Reglamentación</t>
  </si>
  <si>
    <t>César Alberto Riveros Llano</t>
  </si>
  <si>
    <t>Director ONM</t>
  </si>
  <si>
    <t xml:space="preserve"> Miguelangel Barrios Marza</t>
  </si>
  <si>
    <t>Maria Delfina Eulalia Ortigoza  De Franco</t>
  </si>
  <si>
    <t>Directora De Gabinete de la Direccion General</t>
  </si>
  <si>
    <t>Tecnico Del  Departamento De Mantenimiento Tecnico</t>
  </si>
  <si>
    <t>Juan Gonzalez Gimenez</t>
  </si>
  <si>
    <t>Tecnico Del Departamento De Verificacion  De Instrumentos y Medidas Materializadas</t>
  </si>
  <si>
    <t>Dpto. Alto Parana</t>
  </si>
  <si>
    <t>Juan Carlos Ovelar Salinas</t>
  </si>
  <si>
    <t>Profesional Del Departamento De Materiales De Contruccion</t>
  </si>
  <si>
    <t>Rogney Walberto Caballero Ferreira</t>
  </si>
  <si>
    <t>Jefe del Departamento de Informática</t>
  </si>
  <si>
    <t>María Cecilia Acha Palacios</t>
  </si>
  <si>
    <t>Coordinadora  del Sistema de Gestión de la Calidad ONC</t>
  </si>
  <si>
    <t>Coordinadora Tecnica y Administrativa Del ONM</t>
  </si>
  <si>
    <t>Natalia Andrea Vega Gamarra</t>
  </si>
  <si>
    <t>Luis Daniel Fleitas</t>
  </si>
  <si>
    <t>Director del Organismo Nacional de Normalizacion</t>
  </si>
  <si>
    <t>Laureano Luis de Vooght Martínez</t>
  </si>
  <si>
    <t>Técnico del Departamento de Mecánica</t>
  </si>
  <si>
    <t xml:space="preserve">Luis Alberto Ferreira Fariña </t>
  </si>
  <si>
    <t>Asistente Técnico - ADM. Asistente Mecánico</t>
  </si>
  <si>
    <t>Profesional del ONN</t>
  </si>
  <si>
    <t>María Guadalupe Giménez Ortiz</t>
  </si>
  <si>
    <t>Jefa Interina del Departamento de Comunicaciones</t>
  </si>
  <si>
    <t>Dpto. de Alto Paraná: Hernandarias</t>
  </si>
  <si>
    <t>Melissa Annabel Lovera Fernández</t>
  </si>
  <si>
    <t>Profesional del Departamento de Normalización Nacional</t>
  </si>
  <si>
    <t>Dpto. Alto Parana: CDE</t>
  </si>
  <si>
    <t>Alma Rita Cristina Diaz de Maldonado</t>
  </si>
  <si>
    <t>Verificación de Balanzas</t>
  </si>
  <si>
    <t>Río de Janeiro - Brasil</t>
  </si>
  <si>
    <t>03 al 07/12/2017</t>
  </si>
  <si>
    <t>06 al 07/12/2017</t>
  </si>
  <si>
    <t>Laura María Silva Jojot</t>
  </si>
  <si>
    <t>Jefa de la Unidad de Agro Alimentos</t>
  </si>
  <si>
    <t>PE</t>
  </si>
  <si>
    <t>Verificación de Báscula</t>
  </si>
  <si>
    <t>Institución: Instituto Nacional de Tecnología, Normalización y Metrologia - Mes año: diciembre - 2017</t>
  </si>
  <si>
    <t>Mario Antonio Ávalos Alonso</t>
  </si>
  <si>
    <t>Profesional del consejo Técnico de la Dirección General</t>
  </si>
  <si>
    <t>1103 - 06/12/2017</t>
  </si>
  <si>
    <t>10 al 13/12/2017</t>
  </si>
  <si>
    <t>Seminario taller GRULAC, sobre tecnología limpias e impacto industrial</t>
  </si>
  <si>
    <t>9317 - 07/12/2017</t>
  </si>
  <si>
    <t>Patricia Beatriz Chávez Suarez</t>
  </si>
  <si>
    <t>Jefa del Departamento de Acceso a la Información</t>
  </si>
  <si>
    <t>11 al 15/12/2017</t>
  </si>
  <si>
    <t>Monitoreo de las Obras, charla de Capacitación</t>
  </si>
  <si>
    <t>9322 - 11/12/2017</t>
  </si>
  <si>
    <t>Beatriz Arteta Martínez</t>
  </si>
  <si>
    <t>Técnico del Departamento de Presupuesto</t>
  </si>
  <si>
    <t xml:space="preserve">Gestiones Administrativas en el Marco de los Gastos Prioritarios y Planificación de Gastos </t>
  </si>
  <si>
    <t>Dpto de Alto Paraná</t>
  </si>
  <si>
    <t>Traslado para toma de muestra de combustible</t>
  </si>
  <si>
    <t>9323 - 11/12/2017</t>
  </si>
  <si>
    <t>9325 - 11/12/2017</t>
  </si>
  <si>
    <t>Hernán Enrique Diaz Echauri</t>
  </si>
  <si>
    <t>Profesional del Departamento de Construcciones</t>
  </si>
  <si>
    <t>Dpto. de San Pedro: San Pedro del Ycuamandyju</t>
  </si>
  <si>
    <t>Traslado para Inspección de surtidor de GLP</t>
  </si>
  <si>
    <t>9309 - 07/12/2017</t>
  </si>
  <si>
    <t>Dpto de Caaguazú</t>
  </si>
  <si>
    <t>04 al 04/12/2017</t>
  </si>
  <si>
    <t>9241 - 05/12/2017</t>
  </si>
  <si>
    <t>04 al 07/12/2017</t>
  </si>
  <si>
    <t>9263 - 06/12/2017</t>
  </si>
  <si>
    <t>Reunión técnica Comité de  Normas en Juguetes</t>
  </si>
  <si>
    <t>9262 - 06/12/2017</t>
  </si>
  <si>
    <t>Elisa Fletschner Speratti</t>
  </si>
  <si>
    <t xml:space="preserve">Jefa del Departamento de Normalización  Nacional y  regional </t>
  </si>
  <si>
    <t>05 al 06/12/2017</t>
  </si>
  <si>
    <t>Traslado para realizar Charla Técnica sobre: Proceso de Elaboración de normas Paraguayas de Construcción sostenibley de Accesibilidad al Medio físico</t>
  </si>
  <si>
    <t>9242 - 05/12/2017</t>
  </si>
  <si>
    <t>Ivani Amambay Torales Villasboa</t>
  </si>
  <si>
    <t>Profesional del Departamento Codex</t>
  </si>
  <si>
    <t>1098 - 05/12/2017</t>
  </si>
  <si>
    <t>Santiago  - Chile</t>
  </si>
  <si>
    <t>10 al 16/12/2017</t>
  </si>
  <si>
    <t>Reunión de los Grupos Físicos de Trabajo del comité Codex sobre Sistemas de Inspección y certificación de Importadores y Exportadoes de Alimentos</t>
  </si>
  <si>
    <t>9268 - 06/12/2017</t>
  </si>
  <si>
    <t>José  Edilberto Pinzón Quiroga</t>
  </si>
  <si>
    <t>CC79486113</t>
  </si>
  <si>
    <t>Experto Extranjero</t>
  </si>
  <si>
    <t>1094 - 04/12/2017</t>
  </si>
  <si>
    <t>10 al 14/12/2017</t>
  </si>
  <si>
    <t>Curso AGPE Formador de Formadores, "Calidad en la Gestión Pública"</t>
  </si>
  <si>
    <t>9236 - 05/12/2017</t>
  </si>
  <si>
    <t>Lorenzo Navarro Faccioli</t>
  </si>
  <si>
    <t>27/11 al 01/12/2017</t>
  </si>
  <si>
    <t>9223 - 05/12/2017</t>
  </si>
  <si>
    <t>Guillermo José León Alfonso</t>
  </si>
  <si>
    <t>01 al 02/12/2017</t>
  </si>
  <si>
    <t>Calibración de Balanzas y Termohigrómetro</t>
  </si>
  <si>
    <t>9224 - 05/12/2017</t>
  </si>
  <si>
    <t>Jorge Luis Parra Román</t>
  </si>
  <si>
    <t>Técnico del Departamento de Termoeléctrica</t>
  </si>
  <si>
    <t>29/11 al 01/12/2017</t>
  </si>
  <si>
    <t>9227 - 05/12/2017</t>
  </si>
  <si>
    <t>Dpto. de Ñeembucu</t>
  </si>
  <si>
    <t>30 al 30/11/2017</t>
  </si>
  <si>
    <t>9226 - 05/12/2017</t>
  </si>
  <si>
    <t>Roque Arnaldo Báez Génes</t>
  </si>
  <si>
    <t xml:space="preserve">Calibración de Maquinas de Ensayos </t>
  </si>
  <si>
    <t xml:space="preserve">Dpto. de Misiones </t>
  </si>
  <si>
    <t>Calibración de Máquinas de Ensayos</t>
  </si>
  <si>
    <t>Arnaldo Benito Florencio Etcheverry</t>
  </si>
  <si>
    <t>1100 - 06/12/2017</t>
  </si>
  <si>
    <t>10 al 15/12/2017</t>
  </si>
  <si>
    <t>Visita Técnica del INTN al INMETRO, en el Marco del Concurso CCyT 2017</t>
  </si>
  <si>
    <t>9269 - 06/12/2017</t>
  </si>
  <si>
    <t>Oscar Adolfo Villalba Ortiz</t>
  </si>
  <si>
    <t>Profesor - Tutor</t>
  </si>
  <si>
    <t>Delia Concepción Ríos de Espinoza</t>
  </si>
  <si>
    <t>Limpia Concepción Carballo Paredes</t>
  </si>
  <si>
    <t>Madre de alumno acompañante</t>
  </si>
  <si>
    <t>Estela Maris Pereira de Yubero</t>
  </si>
  <si>
    <t>1087 - 01/12/2017</t>
  </si>
  <si>
    <t>El Salvador - San Salvador</t>
  </si>
  <si>
    <t>Taller de Implementación de la ISO 17034 - Requisitos Generales para la competencia de los productores materiales de referencia</t>
  </si>
  <si>
    <t>9230 - 05/12/2017</t>
  </si>
  <si>
    <t>Dpto. de Alto Paraná: Minga Guazú</t>
  </si>
  <si>
    <t>28 al 29/11/2017</t>
  </si>
  <si>
    <t>9217 - 05/12/2017</t>
  </si>
  <si>
    <t>Dpto. de Alto Paraná: Presidente Franco</t>
  </si>
  <si>
    <t>Traslado para toma de muestra de combustible - Empresa: Puma Energy</t>
  </si>
  <si>
    <t>9218 - 05/12/2017</t>
  </si>
  <si>
    <t>30/11 al 01/12/2017</t>
  </si>
  <si>
    <t>Traslado para toma de muestra de domisanitario, empresa: CHDS AGROCHEMICALS SAIC</t>
  </si>
  <si>
    <t>9219 - 05/12/2017</t>
  </si>
  <si>
    <t>Ulises Ascención Larroza Nuñez</t>
  </si>
  <si>
    <t>Técnico del Departamento de Metalurgia</t>
  </si>
  <si>
    <t>Dpto. de Concepción: Concepción</t>
  </si>
  <si>
    <t>Verificación de las Instalaciones en la Planta de Almacenamiento de derivados de Petróleo</t>
  </si>
  <si>
    <t>9220 - 05/12/2017</t>
  </si>
  <si>
    <t>Ovaldo Raúl Barboza Cantero</t>
  </si>
  <si>
    <t>Jefe de Departamento - Jefe del Departamento de Seguridad Industrial</t>
  </si>
  <si>
    <t>Inspección de Planta de Almacenamiento de Combustible</t>
  </si>
  <si>
    <t>9221 - 05/12/2017</t>
  </si>
  <si>
    <t>Willian Alberto Martínez Arévalos</t>
  </si>
  <si>
    <t>Técnico del Departamento de Seguridad Industrial</t>
  </si>
  <si>
    <t>9222 - 05/12/2017</t>
  </si>
  <si>
    <t>9429 - 12/12/2017</t>
  </si>
  <si>
    <t>Veriificación de Picoa Surtidores</t>
  </si>
  <si>
    <t>9434 - 12/12/2017</t>
  </si>
  <si>
    <t>Juán Ramon Zarza Maidana</t>
  </si>
  <si>
    <t>Dpto. de Ñeembucú                                                              Dpto. de Itapúa</t>
  </si>
  <si>
    <t>11 al 11/12/2017                                               12 al 15/12/2017</t>
  </si>
  <si>
    <t>9435 - 12/12/2017</t>
  </si>
  <si>
    <t>9433 - 12/12/2017</t>
  </si>
  <si>
    <t>9430 - 12/12/2017</t>
  </si>
  <si>
    <t>Alberto Esteban González Cabral</t>
  </si>
  <si>
    <t>Director Interino de la Sede Regional Capitán Miranda</t>
  </si>
  <si>
    <t>Trabajos Inherentes al cargo de director Regional</t>
  </si>
  <si>
    <t>9431 - 12/12/2017</t>
  </si>
  <si>
    <t>Franz Heber Hugo Saldivar Maldonado</t>
  </si>
  <si>
    <t>Jefe Interino  Unidad de Trasparencia e Integridad</t>
  </si>
  <si>
    <t>11 al 14/12/2017</t>
  </si>
  <si>
    <t xml:space="preserve">Trabajo de Capacitación en Participación Ciudadana </t>
  </si>
  <si>
    <t>9432 - 12/12/2017</t>
  </si>
  <si>
    <t>Christian Fabian Ortega Ávalos</t>
  </si>
  <si>
    <t>Jefe del Departamento de Auditoría de Gestión</t>
  </si>
  <si>
    <t>Dpto. de Alto Paraná                                                                      Dpto. de Canindeyu</t>
  </si>
  <si>
    <t>12 al 14/12/2017                                        15 al 16/12/2017</t>
  </si>
  <si>
    <t>Acompañamiento para Fiscalización de Surtidores de Combustibles Líquidos</t>
  </si>
  <si>
    <t>9426 - 12/12/2017</t>
  </si>
  <si>
    <t>1122 - 18/12/2017</t>
  </si>
  <si>
    <t>Curitiva - Estado de Paraná - Brasil</t>
  </si>
  <si>
    <t>26 al 30/12/2017</t>
  </si>
  <si>
    <t>Para realizar Auditoria de Renovación para el uso de la marca INTN - Empresa:  CIA DE CIMENTO ITAMBE, ONC de Conformidad</t>
  </si>
  <si>
    <t>9660 - 18/12/2017</t>
  </si>
  <si>
    <t>Lourdes Gisella Duarte Pereira</t>
  </si>
  <si>
    <t xml:space="preserve">Técnico del Departamento de Combustibles y  Lubricantes </t>
  </si>
  <si>
    <t>1110 - 13/12/2017</t>
  </si>
  <si>
    <t>Taller Regional sobre Química en Relación con la seguridad y protección Medioambiental</t>
  </si>
  <si>
    <t>9574 - 15/12/2017</t>
  </si>
  <si>
    <t>18 al 19/12/2017</t>
  </si>
  <si>
    <t>Traslado de Funcionarios para gestión de Documentaciones y Fizcalización de Obras</t>
  </si>
  <si>
    <t>9653 - 18/12/2017</t>
  </si>
  <si>
    <t>Luis Guillermo Cataldo Alderete</t>
  </si>
  <si>
    <t>Pintor Albañil</t>
  </si>
  <si>
    <t>Raimundo Chavez Cáceres</t>
  </si>
  <si>
    <t>18 al 21/12/2017</t>
  </si>
  <si>
    <t>Realización de obras a repararse por evento</t>
  </si>
  <si>
    <t>9647 - 18/12/2017</t>
  </si>
  <si>
    <t>Marcación de las Obras a repararse por evento clñimático</t>
  </si>
  <si>
    <t>9646 - 18/12/2017</t>
  </si>
  <si>
    <t>1109 - 13/12/2017</t>
  </si>
  <si>
    <t>11 al 13/12/2017</t>
  </si>
  <si>
    <t>Visita y Verificación de planta instaladora de GLP</t>
  </si>
  <si>
    <t>9537 - 14/12/2017</t>
  </si>
  <si>
    <t>19 al 20/12/2017</t>
  </si>
  <si>
    <t>Inspección de Surtidor de GLP</t>
  </si>
  <si>
    <t>9651 - 18/12/2017</t>
  </si>
  <si>
    <t xml:space="preserve">Dpto. de Itaugua </t>
  </si>
  <si>
    <t>15 al 16/12/2017</t>
  </si>
  <si>
    <t>Inspección de locales de venta de GLP</t>
  </si>
  <si>
    <t>9650 - 18/12/2017</t>
  </si>
  <si>
    <t>Dpto. de Canindeyu</t>
  </si>
  <si>
    <t>14 al 15/12/2017</t>
  </si>
  <si>
    <t>9649 - 18/12/2017</t>
  </si>
  <si>
    <t>Dpto. de Curuguaty</t>
  </si>
  <si>
    <t>Verificación técnica de las Instalaciones de Surtidor de GLP</t>
  </si>
  <si>
    <t>9648 - 18/12/2017</t>
  </si>
  <si>
    <t>Fiscalización de Picos Surtidor</t>
  </si>
  <si>
    <t>9592 - 18/12/2017</t>
  </si>
  <si>
    <t>20 al 22/12/2017</t>
  </si>
  <si>
    <t>Calibración de Balanzas y Caudalímetro</t>
  </si>
  <si>
    <t>9652 - 18/12/2017</t>
  </si>
  <si>
    <t>07 al 08/12/2017</t>
  </si>
  <si>
    <t>Traslado para toma de muestra de Combustible</t>
  </si>
  <si>
    <t>9428 - 12/12/2017</t>
  </si>
  <si>
    <t>María Celestina Guillen de Falchi</t>
  </si>
  <si>
    <t>Prpfesional  del Departamento de Certificación de Productos</t>
  </si>
  <si>
    <t xml:space="preserve">12 al 14/12/2017                                       </t>
  </si>
  <si>
    <t>Traslado para toma de Muestras de Extintores</t>
  </si>
  <si>
    <t>9427 - 12/12/2017</t>
  </si>
  <si>
    <t>Jorge Daniel Benitez Paredes</t>
  </si>
  <si>
    <t>Profesional del  ONC y Nexo Administrativo del ONC</t>
  </si>
  <si>
    <t>26 al 28/12/2017</t>
  </si>
  <si>
    <t>Traslado del cierre de planificación Estratégica Institucional</t>
  </si>
  <si>
    <t>10039 - 26/12/2017</t>
  </si>
  <si>
    <t>María Gloria de Jesús Cáceres Sanabria</t>
  </si>
  <si>
    <t>Profesional regente del INTN</t>
  </si>
  <si>
    <t>27 al 29/12/2017</t>
  </si>
  <si>
    <t>Traslado para prospección de cusrsos para la zona</t>
  </si>
  <si>
    <t>10099 - 27/12/2017</t>
  </si>
  <si>
    <t>Lorenzo Alejandro Bobadilla Mercado</t>
  </si>
  <si>
    <t xml:space="preserve">Traslado para mantenimiento del Centro de Infromación </t>
  </si>
  <si>
    <t>10095 - 27/12/2017</t>
  </si>
  <si>
    <t>10097 - 27/12/2017</t>
  </si>
  <si>
    <t>10098 - 27/12/2017</t>
  </si>
  <si>
    <t>Clara Ramona Nuñez Gamarra</t>
  </si>
  <si>
    <t>Traslado para ver la posibildad de descentralizar los Comités Técnicos</t>
  </si>
  <si>
    <t>Laura Patricia Salinas  Martínez</t>
  </si>
  <si>
    <t>Coordiandora de Inspección</t>
  </si>
  <si>
    <t>Cierre de Planificación en el marco del MECIP</t>
  </si>
  <si>
    <t>10105 - 27/12/2017</t>
  </si>
  <si>
    <t>José  Luis Ruotti  Lisandrini</t>
  </si>
  <si>
    <t>Director del ONI</t>
  </si>
  <si>
    <t>26 la 28/12/2017</t>
  </si>
  <si>
    <t>Cierre de Planificación Estratégica Institucional 2017, POA Y PAC</t>
  </si>
  <si>
    <t>Alba  María Acosta Ayala</t>
  </si>
  <si>
    <t>Jefe del Departamento de Envases y Embalajes</t>
  </si>
  <si>
    <t>10037 - 26/12/2017</t>
  </si>
  <si>
    <t>Nora Natalia Mendoza</t>
  </si>
  <si>
    <t>Coordinador Técnico ONI</t>
  </si>
  <si>
    <t>28 al 29/12/2017</t>
  </si>
  <si>
    <t xml:space="preserve">Verificación de las Instalaciones de ventas de GLP </t>
  </si>
  <si>
    <t>10090 - 27/12/2017</t>
  </si>
  <si>
    <t>29 al 30/12/2017</t>
  </si>
  <si>
    <t>Inspección el locales de venta de GLP</t>
  </si>
  <si>
    <t>10088 - 27/12/2017</t>
  </si>
  <si>
    <t>Maximino Orue Mora</t>
  </si>
  <si>
    <t>Asistente Técnico de la Unidad de Metrologia Legal</t>
  </si>
  <si>
    <t>18 al 22/12/2017</t>
  </si>
  <si>
    <t>10024 - 26/12/2017</t>
  </si>
  <si>
    <t>Diana Carolina Cantero Díaz</t>
  </si>
  <si>
    <t>Coordiandora de Servicios de Calibración</t>
  </si>
  <si>
    <t>Inventario de Insumos pos cierre del ejercicio fiscal, puestos de precintado</t>
  </si>
  <si>
    <t>10023 - 26/12/2017</t>
  </si>
  <si>
    <t>10022 - 26/12/2017</t>
  </si>
  <si>
    <t>Adela Soledad Aguilera Martínez</t>
  </si>
  <si>
    <t>Coordiandora de Fiscalización</t>
  </si>
  <si>
    <t>Dpto. de Alto Paraná                                                                  Dpto. de Itapúa</t>
  </si>
  <si>
    <t>19 al 21/12/2017                                               22 al 23/12/2017</t>
  </si>
  <si>
    <t>Fiscalización de estaciones de Servicios</t>
  </si>
  <si>
    <t>10021 - 26/12/2017</t>
  </si>
  <si>
    <t>26 AL 30/12/2017</t>
  </si>
  <si>
    <t>10020 - 26/12/2017</t>
  </si>
  <si>
    <t>10093 - 27/12/2017</t>
  </si>
  <si>
    <t>10089 - 27/12/2017</t>
  </si>
  <si>
    <t>Fabriciano Galeano Pesoa</t>
  </si>
  <si>
    <t>10025 - 26/12/2017</t>
  </si>
  <si>
    <t>Andrea Mariel Campuzano Mora</t>
  </si>
  <si>
    <t>Coordinadora del Sistema de Gestión de la Calidad - UMLE</t>
  </si>
  <si>
    <t xml:space="preserve">Reunión de CIPA, equipo MECIP y Comité de Calidad </t>
  </si>
  <si>
    <t>10104 - 27/12/2017</t>
  </si>
  <si>
    <t>Trabajos de Planificación Estratégica y POA</t>
  </si>
  <si>
    <t>10085 - 27/12/2017</t>
  </si>
  <si>
    <t>Derlis Omar Toledo Arriola</t>
  </si>
  <si>
    <t>Custodio de los Bienes Institucionales</t>
  </si>
  <si>
    <t>Traslado de vehiculo donado por Itaipú</t>
  </si>
  <si>
    <t>10083 - 27/12/2017</t>
  </si>
  <si>
    <t>Elba Rosa Morínigo de Benítez</t>
  </si>
  <si>
    <t>Asistente de la Direccion Jurídica</t>
  </si>
  <si>
    <t>Reunión CIPA</t>
  </si>
  <si>
    <t>10092 - 27/12/2017</t>
  </si>
  <si>
    <t>Patricia Soledad Villalba Samudio</t>
  </si>
  <si>
    <t>Secretaria de la DAF</t>
  </si>
  <si>
    <t>Participar del taller de cierre  Planificación Estratégica Institucional 2017, POA Y PAC</t>
  </si>
  <si>
    <t>10103 - 27/12/2017</t>
  </si>
  <si>
    <t>Reunión CIPA, Equipo MECIP y Comité de Calidad</t>
  </si>
  <si>
    <t>10091 - 27/12/2017</t>
  </si>
  <si>
    <t>Fátima María Gracia de Mongelos</t>
  </si>
  <si>
    <t>Coordinadora del SGI del OIAT</t>
  </si>
  <si>
    <t>Mirian Raquel Meza de Matta</t>
  </si>
  <si>
    <t>Asistente del Departamento de Medicamentos, cosméticos y afines</t>
  </si>
  <si>
    <t>10087 - 27/12/2017</t>
  </si>
  <si>
    <t>María Victoria Arguello Martínez</t>
  </si>
  <si>
    <t>Jefe de Unidad de Química Industrial</t>
  </si>
  <si>
    <t>10026 - 26/12/2017</t>
  </si>
  <si>
    <t>Liz Carolina Abdala Caballero</t>
  </si>
  <si>
    <t xml:space="preserve">Profesional del Departamento de Gestión de la Información </t>
  </si>
  <si>
    <t>Profesional del Departamento de Certificación</t>
  </si>
  <si>
    <t>10086 - 27/12/2017</t>
  </si>
  <si>
    <t>9952 - 23/12/2017</t>
  </si>
  <si>
    <t>Blanca Lilian Martínez de Alonso</t>
  </si>
  <si>
    <t>Directora General INTN</t>
  </si>
  <si>
    <t>Julio César Gimenez Godoy</t>
  </si>
  <si>
    <t>Auxiliar del Departamrento Técnico</t>
  </si>
  <si>
    <t>Traslado de Participantes del taller de cierre  Planificación Estratégica Institucional 2017, POA Y PAC</t>
  </si>
  <si>
    <t>9996 - 26/12/2017</t>
  </si>
  <si>
    <t>Blanca Nieve Vera Ruiz</t>
  </si>
  <si>
    <t>Jefa Interina del Departamento de Administración de Personas</t>
  </si>
  <si>
    <t xml:space="preserve">039 - 20/01/2017                  048 - 25/01/2017                       </t>
  </si>
  <si>
    <t>9953 - 23/12/2017</t>
  </si>
  <si>
    <t>Fátima Beatriz Bernal Fernández</t>
  </si>
  <si>
    <t>Directora Gestión del Talento Humano</t>
  </si>
  <si>
    <t>9987 - 26/12/2017</t>
  </si>
  <si>
    <t>Juan Antonio López</t>
  </si>
  <si>
    <t>Asistente de Servicios gemrales y Seguridad</t>
  </si>
  <si>
    <t>Realización de Obras a repararse por evento climático</t>
  </si>
  <si>
    <t>9959 - 23/12/2017</t>
  </si>
  <si>
    <t>Claudio Alvarenga Jiménez</t>
  </si>
  <si>
    <t>Jefe del Departamento de Presupuesto</t>
  </si>
  <si>
    <t>26 al 29/12/2017</t>
  </si>
  <si>
    <t>9956 - 23/12/2017</t>
  </si>
  <si>
    <t>Director DAF</t>
  </si>
  <si>
    <t>9955 - 23/12/2017</t>
  </si>
  <si>
    <t>Jefe Interino  del Departamento de Programación y Compras</t>
  </si>
  <si>
    <t>9954 - 23/12/2017</t>
  </si>
  <si>
    <t>María Inés Ibarra Colmán</t>
  </si>
  <si>
    <t>Jefa Del Departamento de Codex</t>
  </si>
  <si>
    <t>Traslado para participar de la Donación de equipos informáticos y vehículos por parte de ITAIPU</t>
  </si>
  <si>
    <t>9998 - 26/12/2017</t>
  </si>
  <si>
    <t>Eulalio Zabala Rodas</t>
  </si>
  <si>
    <t>Jefe del Departamento de Certificación de Productos</t>
  </si>
  <si>
    <t>9957 - 23/12/2017</t>
  </si>
  <si>
    <t>Patricia Sofia Pastore Turcott</t>
  </si>
  <si>
    <t>Jefe del Departamento de Gestión Estratégica Institucional</t>
  </si>
  <si>
    <t>9995 - 26/12/2017</t>
  </si>
  <si>
    <t>Coordinadora Técnico Administrativo del ONI</t>
  </si>
  <si>
    <t>Elba Cristina Ramírez Osorio</t>
  </si>
  <si>
    <t>Lira Rossana Giménez Gimenez</t>
  </si>
  <si>
    <t xml:space="preserve">Directora de Unidad Técnica de Cooperación y Relaciones Nacionales e Internacionales </t>
  </si>
  <si>
    <t>9960 - 23/12/2017</t>
  </si>
  <si>
    <t xml:space="preserve">Jefe de Auditoria </t>
  </si>
  <si>
    <t>9997 - 26/12/2017</t>
  </si>
  <si>
    <t>9958 - 23/12/2017</t>
  </si>
  <si>
    <t>Raúl Aristides González Paredes</t>
  </si>
  <si>
    <t>Profesional de la Dirección de Reglamentaciones</t>
  </si>
  <si>
    <t>José Asunción Rojas Vaeken</t>
  </si>
  <si>
    <t>Coordinador MECIP</t>
  </si>
  <si>
    <t>Dpto. Itapúa: Capitan Miranda</t>
  </si>
  <si>
    <t>Cierre de Actividades del MECIP y CIPA</t>
  </si>
  <si>
    <t>10106 - 27/12/2017</t>
  </si>
  <si>
    <t>Nancy Emilia Salinas Riquelme</t>
  </si>
  <si>
    <t xml:space="preserve">Asistente  del  Departamento de Comunicaciones </t>
  </si>
  <si>
    <t>9225 - 05/12/2017      9243 - 05/12/2017</t>
  </si>
  <si>
    <t>Jefe de la UOC</t>
  </si>
  <si>
    <t>Dpto. Itapúa: Capitan Miranda                                                      Dpto. de Alto Paraná: Minga Guazú</t>
  </si>
  <si>
    <t>13 al 14/12/2017                                          15 al 16/12/2017</t>
  </si>
  <si>
    <t>Visita para realizar controles en la Sede Capitan Miranda y Gestiones Administrativas en la Gobernacion de Alto Paraná</t>
  </si>
  <si>
    <t>9324 - 11/12/2017</t>
  </si>
  <si>
    <t>Gloria Leticia Zarza Pascottini</t>
  </si>
  <si>
    <t>Jefe  del Departamneto de Recepcíón y Pagos de Bienes y Servicios</t>
  </si>
  <si>
    <t>Claudio Fabian Quiñonez</t>
  </si>
  <si>
    <t>Técnico del Departamento de Inspección</t>
  </si>
  <si>
    <t>Visita Técnica para Inspección de GLP</t>
  </si>
  <si>
    <t>9854 - 22/12/2017</t>
  </si>
  <si>
    <t>1135 - 21/12/2017</t>
  </si>
  <si>
    <t>Reembolso gasto de Auditor</t>
  </si>
  <si>
    <t>Reembolso gasto incurrido por experto extranjero</t>
  </si>
  <si>
    <t>9932 - 22/12/2017</t>
  </si>
  <si>
    <t>Digno Rafael Martínez</t>
  </si>
  <si>
    <t>Asesor de la Dirección</t>
  </si>
  <si>
    <t>Visita técnica para Revisión e inspección de las Instalaciones</t>
  </si>
  <si>
    <t>1144 - 26/12/2017</t>
  </si>
  <si>
    <t>10107 - 27/12/2017</t>
  </si>
  <si>
    <t>Dpto. de Alto Paraná: Minga Guazu</t>
  </si>
  <si>
    <t>10142 - 27/12/2017</t>
  </si>
  <si>
    <t>Luis Enrique Franco Bobadilla</t>
  </si>
  <si>
    <t>Director de Asesoría Jurídica</t>
  </si>
  <si>
    <t>9961 - 23/12/2017</t>
  </si>
  <si>
    <t>TOTAL VIÁTICO DEL MES Ciento setenta y cinco millones trescientos setenta y un mil setecientos cuarenta y cinco</t>
  </si>
  <si>
    <t>9505 - 14/12/2017</t>
  </si>
  <si>
    <t>9507 - 14/12/2017</t>
  </si>
  <si>
    <t>9508 - 14/12/2017</t>
  </si>
  <si>
    <t>9509 - 14/12/2017</t>
  </si>
  <si>
    <t>9510 - 14/12/2017</t>
  </si>
  <si>
    <t>9511 - 14/12/2017  9512 - 14/12/2017</t>
  </si>
  <si>
    <t>9513 - 14/12/2017</t>
  </si>
  <si>
    <t>9523 - 14/12/2017</t>
  </si>
  <si>
    <t>9524 - 14/12/2017</t>
  </si>
  <si>
    <t>9525 - 14/12/2017</t>
  </si>
  <si>
    <t>9526 - 14/12/2017</t>
  </si>
  <si>
    <t>9527 - 14/12/2017</t>
  </si>
  <si>
    <t>9528 - 14/12/2018</t>
  </si>
  <si>
    <t>9529 - 14/12/2017</t>
  </si>
  <si>
    <t>9732 - 20/12/2017</t>
  </si>
  <si>
    <t>9733 - 20/12/2017</t>
  </si>
  <si>
    <t>9758 - 20/12/2017</t>
  </si>
  <si>
    <t>9759 - 20/12/2017</t>
  </si>
  <si>
    <t>9760 - 20/12/2017</t>
  </si>
  <si>
    <t>9761 - 20/12/2017</t>
  </si>
  <si>
    <t>9762 - 20/12/2017</t>
  </si>
  <si>
    <t>9763 - 20/12/2017</t>
  </si>
  <si>
    <t>Gustavo Alejandro Romero Arias</t>
  </si>
  <si>
    <t>Mercedes Albino Dominguez Cantero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</si>
</sst>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1" fontId="2" fillId="2" borderId="1" xfId="3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" fontId="5" fillId="2" borderId="1" xfId="2" applyNumberFormat="1" applyFont="1" applyFill="1" applyBorder="1" applyAlignment="1" applyProtection="1">
      <alignment horizontal="left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8"/>
  <sheetViews>
    <sheetView tabSelected="1" view="pageBreakPreview" topLeftCell="A137" zoomScale="71" zoomScaleNormal="106" zoomScaleSheetLayoutView="71" zoomScalePageLayoutView="98" workbookViewId="0">
      <selection activeCell="E152" sqref="E152"/>
    </sheetView>
  </sheetViews>
  <sheetFormatPr baseColWidth="10" defaultColWidth="11.42578125" defaultRowHeight="11.25" x14ac:dyDescent="0.2"/>
  <cols>
    <col min="1" max="1" width="4.42578125" style="9" bestFit="1" customWidth="1"/>
    <col min="2" max="2" width="38" style="9" customWidth="1"/>
    <col min="3" max="3" width="12" style="15" bestFit="1" customWidth="1"/>
    <col min="4" max="4" width="12.42578125" style="10" bestFit="1" customWidth="1"/>
    <col min="5" max="5" width="56.28515625" style="15" customWidth="1"/>
    <col min="6" max="6" width="18.5703125" style="15" customWidth="1"/>
    <col min="7" max="7" width="39.140625" style="15" bestFit="1" customWidth="1"/>
    <col min="8" max="8" width="23.28515625" style="15" customWidth="1"/>
    <col min="9" max="9" width="38.85546875" style="15" customWidth="1"/>
    <col min="10" max="12" width="16.85546875" style="8" customWidth="1"/>
    <col min="13" max="16384" width="11.42578125" style="9"/>
  </cols>
  <sheetData>
    <row r="1" spans="1:12" s="1" customFormat="1" x14ac:dyDescent="0.2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x14ac:dyDescent="0.2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x14ac:dyDescent="0.2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x14ac:dyDescent="0.2">
      <c r="A4" s="52" t="s">
        <v>0</v>
      </c>
      <c r="B4" s="52"/>
      <c r="C4" s="55" t="s">
        <v>1</v>
      </c>
      <c r="D4" s="52" t="s">
        <v>9</v>
      </c>
      <c r="E4" s="52" t="s">
        <v>2</v>
      </c>
      <c r="F4" s="52" t="s">
        <v>34</v>
      </c>
      <c r="G4" s="52" t="s">
        <v>3</v>
      </c>
      <c r="H4" s="52" t="s">
        <v>4</v>
      </c>
      <c r="I4" s="57" t="s">
        <v>5</v>
      </c>
      <c r="J4" s="58" t="s">
        <v>10</v>
      </c>
      <c r="K4" s="53" t="s">
        <v>11</v>
      </c>
      <c r="L4" s="54"/>
    </row>
    <row r="5" spans="1:12" s="1" customFormat="1" ht="22.5" x14ac:dyDescent="0.2">
      <c r="A5" s="52"/>
      <c r="B5" s="52"/>
      <c r="C5" s="55"/>
      <c r="D5" s="52"/>
      <c r="E5" s="52"/>
      <c r="F5" s="56"/>
      <c r="G5" s="52"/>
      <c r="H5" s="52"/>
      <c r="I5" s="57"/>
      <c r="J5" s="58"/>
      <c r="K5" s="17" t="s">
        <v>12</v>
      </c>
      <c r="L5" s="16" t="s">
        <v>13</v>
      </c>
    </row>
    <row r="6" spans="1:12" s="1" customFormat="1" ht="21.75" customHeight="1" x14ac:dyDescent="0.2">
      <c r="A6" s="23">
        <v>1</v>
      </c>
      <c r="B6" s="5" t="s">
        <v>131</v>
      </c>
      <c r="C6" s="2">
        <v>3668660</v>
      </c>
      <c r="D6" s="2" t="s">
        <v>14</v>
      </c>
      <c r="E6" s="6" t="s">
        <v>132</v>
      </c>
      <c r="F6" s="12" t="s">
        <v>35</v>
      </c>
      <c r="G6" s="6" t="s">
        <v>54</v>
      </c>
      <c r="H6" s="29" t="s">
        <v>133</v>
      </c>
      <c r="I6" s="12" t="s">
        <v>134</v>
      </c>
      <c r="J6" s="20">
        <v>1935900</v>
      </c>
      <c r="K6" s="12" t="s">
        <v>135</v>
      </c>
      <c r="L6" s="20" t="s">
        <v>493</v>
      </c>
    </row>
    <row r="7" spans="1:12" s="1" customFormat="1" ht="22.5" x14ac:dyDescent="0.2">
      <c r="A7" s="23">
        <v>2</v>
      </c>
      <c r="B7" s="5" t="s">
        <v>136</v>
      </c>
      <c r="C7" s="2">
        <v>2225178</v>
      </c>
      <c r="D7" s="2" t="s">
        <v>14</v>
      </c>
      <c r="E7" s="6" t="s">
        <v>137</v>
      </c>
      <c r="F7" s="12" t="s">
        <v>35</v>
      </c>
      <c r="G7" s="6" t="s">
        <v>53</v>
      </c>
      <c r="H7" s="29" t="s">
        <v>133</v>
      </c>
      <c r="I7" s="12" t="s">
        <v>138</v>
      </c>
      <c r="J7" s="20">
        <v>1720800</v>
      </c>
      <c r="K7" s="22" t="s">
        <v>141</v>
      </c>
      <c r="L7" s="20" t="s">
        <v>122</v>
      </c>
    </row>
    <row r="8" spans="1:12" s="1" customFormat="1" ht="22.5" x14ac:dyDescent="0.2">
      <c r="A8" s="23">
        <v>3</v>
      </c>
      <c r="B8" s="5" t="s">
        <v>32</v>
      </c>
      <c r="C8" s="2">
        <v>988300</v>
      </c>
      <c r="D8" s="2" t="s">
        <v>14</v>
      </c>
      <c r="E8" s="11" t="s">
        <v>39</v>
      </c>
      <c r="F8" s="12" t="s">
        <v>35</v>
      </c>
      <c r="G8" s="6" t="s">
        <v>139</v>
      </c>
      <c r="H8" s="3" t="s">
        <v>119</v>
      </c>
      <c r="I8" s="12" t="s">
        <v>140</v>
      </c>
      <c r="J8" s="7">
        <v>573600</v>
      </c>
      <c r="K8" s="37" t="s">
        <v>142</v>
      </c>
      <c r="L8" s="20" t="s">
        <v>491</v>
      </c>
    </row>
    <row r="9" spans="1:12" s="1" customFormat="1" ht="22.5" x14ac:dyDescent="0.2">
      <c r="A9" s="23">
        <v>4</v>
      </c>
      <c r="B9" s="5" t="s">
        <v>72</v>
      </c>
      <c r="C9" s="7">
        <v>657643</v>
      </c>
      <c r="D9" s="2" t="s">
        <v>14</v>
      </c>
      <c r="E9" s="13" t="s">
        <v>73</v>
      </c>
      <c r="F9" s="12" t="s">
        <v>35</v>
      </c>
      <c r="G9" s="6" t="s">
        <v>139</v>
      </c>
      <c r="H9" s="3" t="s">
        <v>119</v>
      </c>
      <c r="I9" s="12" t="s">
        <v>140</v>
      </c>
      <c r="J9" s="7">
        <v>573600</v>
      </c>
      <c r="K9" s="37" t="s">
        <v>142</v>
      </c>
      <c r="L9" s="20" t="s">
        <v>491</v>
      </c>
    </row>
    <row r="10" spans="1:12" s="1" customFormat="1" ht="24.75" customHeight="1" x14ac:dyDescent="0.2">
      <c r="A10" s="23">
        <v>5</v>
      </c>
      <c r="B10" s="5" t="s">
        <v>143</v>
      </c>
      <c r="C10" s="7">
        <v>1417934</v>
      </c>
      <c r="D10" s="2" t="s">
        <v>14</v>
      </c>
      <c r="E10" s="26" t="s">
        <v>144</v>
      </c>
      <c r="F10" s="12" t="s">
        <v>35</v>
      </c>
      <c r="G10" s="6" t="s">
        <v>145</v>
      </c>
      <c r="H10" s="3" t="s">
        <v>119</v>
      </c>
      <c r="I10" s="12" t="s">
        <v>146</v>
      </c>
      <c r="J10" s="7">
        <v>381600</v>
      </c>
      <c r="K10" s="37" t="s">
        <v>147</v>
      </c>
      <c r="L10" s="20" t="s">
        <v>492</v>
      </c>
    </row>
    <row r="11" spans="1:12" s="1" customFormat="1" ht="33" customHeight="1" x14ac:dyDescent="0.2">
      <c r="A11" s="23">
        <v>6</v>
      </c>
      <c r="B11" s="5" t="s">
        <v>143</v>
      </c>
      <c r="C11" s="7">
        <v>1417934</v>
      </c>
      <c r="D11" s="2" t="s">
        <v>14</v>
      </c>
      <c r="E11" s="26" t="s">
        <v>144</v>
      </c>
      <c r="F11" s="12" t="s">
        <v>35</v>
      </c>
      <c r="G11" s="6" t="s">
        <v>148</v>
      </c>
      <c r="H11" s="24" t="s">
        <v>149</v>
      </c>
      <c r="I11" s="12" t="s">
        <v>146</v>
      </c>
      <c r="J11" s="7">
        <v>127200</v>
      </c>
      <c r="K11" s="37" t="s">
        <v>150</v>
      </c>
      <c r="L11" s="20" t="s">
        <v>490</v>
      </c>
    </row>
    <row r="12" spans="1:12" s="1" customFormat="1" ht="22.5" customHeight="1" x14ac:dyDescent="0.2">
      <c r="A12" s="23">
        <v>7</v>
      </c>
      <c r="B12" s="5" t="s">
        <v>20</v>
      </c>
      <c r="C12" s="7">
        <v>649276</v>
      </c>
      <c r="D12" s="2" t="s">
        <v>14</v>
      </c>
      <c r="E12" s="27" t="s">
        <v>46</v>
      </c>
      <c r="F12" s="12" t="s">
        <v>35</v>
      </c>
      <c r="G12" s="6" t="s">
        <v>93</v>
      </c>
      <c r="H12" s="24" t="s">
        <v>151</v>
      </c>
      <c r="I12" s="12" t="s">
        <v>63</v>
      </c>
      <c r="J12" s="7">
        <v>1338400</v>
      </c>
      <c r="K12" s="37" t="s">
        <v>152</v>
      </c>
      <c r="L12" s="20" t="s">
        <v>489</v>
      </c>
    </row>
    <row r="13" spans="1:12" s="1" customFormat="1" ht="24.75" customHeight="1" x14ac:dyDescent="0.2">
      <c r="A13" s="23">
        <v>8</v>
      </c>
      <c r="B13" s="5" t="s">
        <v>125</v>
      </c>
      <c r="C13" s="7">
        <v>409627</v>
      </c>
      <c r="D13" s="2" t="s">
        <v>14</v>
      </c>
      <c r="E13" s="26" t="s">
        <v>126</v>
      </c>
      <c r="F13" s="12" t="s">
        <v>35</v>
      </c>
      <c r="G13" s="6" t="s">
        <v>114</v>
      </c>
      <c r="H13" s="24" t="s">
        <v>119</v>
      </c>
      <c r="I13" s="12" t="s">
        <v>153</v>
      </c>
      <c r="J13" s="7">
        <v>645300</v>
      </c>
      <c r="K13" s="38" t="s">
        <v>154</v>
      </c>
      <c r="L13" s="20" t="s">
        <v>488</v>
      </c>
    </row>
    <row r="14" spans="1:12" s="1" customFormat="1" ht="46.5" customHeight="1" x14ac:dyDescent="0.2">
      <c r="A14" s="23">
        <v>9</v>
      </c>
      <c r="B14" s="5" t="s">
        <v>155</v>
      </c>
      <c r="C14" s="7">
        <v>754360</v>
      </c>
      <c r="D14" s="2" t="s">
        <v>14</v>
      </c>
      <c r="E14" s="26" t="s">
        <v>156</v>
      </c>
      <c r="F14" s="12" t="s">
        <v>35</v>
      </c>
      <c r="G14" s="6" t="s">
        <v>114</v>
      </c>
      <c r="H14" s="3" t="s">
        <v>157</v>
      </c>
      <c r="I14" s="3" t="s">
        <v>158</v>
      </c>
      <c r="J14" s="7">
        <v>645300</v>
      </c>
      <c r="K14" s="39" t="s">
        <v>159</v>
      </c>
      <c r="L14" s="20" t="s">
        <v>122</v>
      </c>
    </row>
    <row r="15" spans="1:12" s="1" customFormat="1" ht="48.75" customHeight="1" x14ac:dyDescent="0.2">
      <c r="A15" s="23">
        <v>10</v>
      </c>
      <c r="B15" s="5" t="s">
        <v>494</v>
      </c>
      <c r="C15" s="2">
        <v>1871128</v>
      </c>
      <c r="D15" s="2" t="s">
        <v>14</v>
      </c>
      <c r="E15" s="26" t="s">
        <v>108</v>
      </c>
      <c r="F15" s="12" t="s">
        <v>35</v>
      </c>
      <c r="G15" s="6" t="s">
        <v>114</v>
      </c>
      <c r="H15" s="3" t="s">
        <v>157</v>
      </c>
      <c r="I15" s="3" t="s">
        <v>158</v>
      </c>
      <c r="J15" s="7">
        <v>573600</v>
      </c>
      <c r="K15" s="39" t="s">
        <v>159</v>
      </c>
      <c r="L15" s="20" t="s">
        <v>122</v>
      </c>
    </row>
    <row r="16" spans="1:12" s="1" customFormat="1" ht="22.5" x14ac:dyDescent="0.2">
      <c r="A16" s="23">
        <v>11</v>
      </c>
      <c r="B16" s="5" t="s">
        <v>174</v>
      </c>
      <c r="C16" s="4">
        <v>841936</v>
      </c>
      <c r="D16" s="44" t="s">
        <v>14</v>
      </c>
      <c r="E16" s="13" t="s">
        <v>29</v>
      </c>
      <c r="F16" s="12" t="s">
        <v>35</v>
      </c>
      <c r="G16" s="6" t="s">
        <v>52</v>
      </c>
      <c r="H16" s="3" t="s">
        <v>175</v>
      </c>
      <c r="I16" s="3" t="s">
        <v>63</v>
      </c>
      <c r="J16" s="7">
        <v>1720800</v>
      </c>
      <c r="K16" s="39" t="s">
        <v>176</v>
      </c>
      <c r="L16" s="20" t="s">
        <v>473</v>
      </c>
    </row>
    <row r="17" spans="1:12" s="1" customFormat="1" ht="22.5" x14ac:dyDescent="0.2">
      <c r="A17" s="23">
        <v>12</v>
      </c>
      <c r="B17" s="11" t="s">
        <v>47</v>
      </c>
      <c r="C17" s="2">
        <v>1636414</v>
      </c>
      <c r="D17" s="2" t="s">
        <v>14</v>
      </c>
      <c r="E17" s="26" t="s">
        <v>48</v>
      </c>
      <c r="F17" s="12" t="s">
        <v>35</v>
      </c>
      <c r="G17" s="6" t="s">
        <v>52</v>
      </c>
      <c r="H17" s="3" t="s">
        <v>178</v>
      </c>
      <c r="I17" s="3" t="s">
        <v>179</v>
      </c>
      <c r="J17" s="7">
        <v>573600</v>
      </c>
      <c r="K17" s="39" t="s">
        <v>180</v>
      </c>
      <c r="L17" s="20" t="s">
        <v>474</v>
      </c>
    </row>
    <row r="18" spans="1:12" s="1" customFormat="1" ht="22.5" x14ac:dyDescent="0.2">
      <c r="A18" s="23">
        <v>13</v>
      </c>
      <c r="B18" s="5" t="s">
        <v>177</v>
      </c>
      <c r="C18" s="7">
        <v>2133809</v>
      </c>
      <c r="D18" s="2" t="s">
        <v>14</v>
      </c>
      <c r="E18" s="12" t="s">
        <v>26</v>
      </c>
      <c r="F18" s="12" t="s">
        <v>35</v>
      </c>
      <c r="G18" s="6" t="s">
        <v>52</v>
      </c>
      <c r="H18" s="3" t="s">
        <v>178</v>
      </c>
      <c r="I18" s="3" t="s">
        <v>179</v>
      </c>
      <c r="J18" s="7">
        <v>573600</v>
      </c>
      <c r="K18" s="39" t="s">
        <v>180</v>
      </c>
      <c r="L18" s="20" t="s">
        <v>474</v>
      </c>
    </row>
    <row r="19" spans="1:12" s="1" customFormat="1" ht="24.75" customHeight="1" x14ac:dyDescent="0.2">
      <c r="A19" s="23">
        <v>14</v>
      </c>
      <c r="B19" s="5" t="s">
        <v>181</v>
      </c>
      <c r="C19" s="7">
        <v>3395422</v>
      </c>
      <c r="D19" s="2" t="s">
        <v>14</v>
      </c>
      <c r="E19" s="11" t="s">
        <v>182</v>
      </c>
      <c r="F19" s="12" t="s">
        <v>35</v>
      </c>
      <c r="G19" s="6" t="s">
        <v>52</v>
      </c>
      <c r="H19" s="3" t="s">
        <v>183</v>
      </c>
      <c r="I19" s="3" t="s">
        <v>179</v>
      </c>
      <c r="J19" s="7">
        <v>1075500</v>
      </c>
      <c r="K19" s="39" t="s">
        <v>184</v>
      </c>
      <c r="L19" s="20" t="s">
        <v>475</v>
      </c>
    </row>
    <row r="20" spans="1:12" s="1" customFormat="1" ht="22.5" x14ac:dyDescent="0.2">
      <c r="A20" s="23">
        <v>15</v>
      </c>
      <c r="B20" s="25" t="s">
        <v>37</v>
      </c>
      <c r="C20" s="2">
        <v>1919956</v>
      </c>
      <c r="D20" s="2" t="s">
        <v>14</v>
      </c>
      <c r="E20" s="26" t="s">
        <v>36</v>
      </c>
      <c r="F20" s="12" t="s">
        <v>35</v>
      </c>
      <c r="G20" s="6" t="s">
        <v>185</v>
      </c>
      <c r="H20" s="24" t="s">
        <v>186</v>
      </c>
      <c r="I20" s="12" t="s">
        <v>123</v>
      </c>
      <c r="J20" s="7">
        <v>157500</v>
      </c>
      <c r="K20" s="7" t="s">
        <v>187</v>
      </c>
      <c r="L20" s="20" t="s">
        <v>476</v>
      </c>
    </row>
    <row r="21" spans="1:12" s="1" customFormat="1" ht="22.5" x14ac:dyDescent="0.2">
      <c r="A21" s="23">
        <v>16</v>
      </c>
      <c r="B21" s="12" t="s">
        <v>15</v>
      </c>
      <c r="C21" s="7">
        <v>648955</v>
      </c>
      <c r="D21" s="2" t="s">
        <v>14</v>
      </c>
      <c r="E21" s="26" t="s">
        <v>36</v>
      </c>
      <c r="F21" s="12" t="s">
        <v>35</v>
      </c>
      <c r="G21" s="6" t="s">
        <v>185</v>
      </c>
      <c r="H21" s="24" t="s">
        <v>186</v>
      </c>
      <c r="I21" s="12" t="s">
        <v>123</v>
      </c>
      <c r="J21" s="7">
        <v>157500</v>
      </c>
      <c r="K21" s="7" t="s">
        <v>187</v>
      </c>
      <c r="L21" s="20" t="s">
        <v>476</v>
      </c>
    </row>
    <row r="22" spans="1:12" s="1" customFormat="1" ht="24" customHeight="1" x14ac:dyDescent="0.2">
      <c r="A22" s="23">
        <v>17</v>
      </c>
      <c r="B22" s="42" t="s">
        <v>188</v>
      </c>
      <c r="C22" s="7">
        <v>1320552</v>
      </c>
      <c r="D22" s="2" t="s">
        <v>14</v>
      </c>
      <c r="E22" s="26" t="s">
        <v>189</v>
      </c>
      <c r="F22" s="12" t="s">
        <v>35</v>
      </c>
      <c r="G22" s="6" t="s">
        <v>190</v>
      </c>
      <c r="H22" s="24" t="s">
        <v>178</v>
      </c>
      <c r="I22" s="12" t="s">
        <v>191</v>
      </c>
      <c r="J22" s="7">
        <f>143000+286000</f>
        <v>429000</v>
      </c>
      <c r="K22" s="18" t="s">
        <v>445</v>
      </c>
      <c r="L22" s="20" t="s">
        <v>477</v>
      </c>
    </row>
    <row r="23" spans="1:12" s="1" customFormat="1" ht="24" customHeight="1" x14ac:dyDescent="0.2">
      <c r="A23" s="23">
        <v>18</v>
      </c>
      <c r="B23" s="25" t="s">
        <v>104</v>
      </c>
      <c r="C23" s="2">
        <v>3644242</v>
      </c>
      <c r="D23" s="2" t="s">
        <v>14</v>
      </c>
      <c r="E23" s="26" t="s">
        <v>105</v>
      </c>
      <c r="F23" s="12" t="s">
        <v>35</v>
      </c>
      <c r="G23" s="6" t="s">
        <v>190</v>
      </c>
      <c r="H23" s="24" t="s">
        <v>178</v>
      </c>
      <c r="I23" s="12" t="s">
        <v>191</v>
      </c>
      <c r="J23" s="7">
        <f>127200+254400</f>
        <v>381600</v>
      </c>
      <c r="K23" s="18" t="s">
        <v>445</v>
      </c>
      <c r="L23" s="20" t="s">
        <v>477</v>
      </c>
    </row>
    <row r="24" spans="1:12" s="1" customFormat="1" ht="21.75" customHeight="1" x14ac:dyDescent="0.2">
      <c r="A24" s="23">
        <v>19</v>
      </c>
      <c r="B24" s="11" t="s">
        <v>43</v>
      </c>
      <c r="C24" s="2">
        <v>2310774</v>
      </c>
      <c r="D24" s="2" t="s">
        <v>14</v>
      </c>
      <c r="E24" s="11" t="s">
        <v>39</v>
      </c>
      <c r="F24" s="12" t="s">
        <v>35</v>
      </c>
      <c r="G24" s="6" t="s">
        <v>207</v>
      </c>
      <c r="H24" s="24" t="s">
        <v>208</v>
      </c>
      <c r="I24" s="12" t="s">
        <v>140</v>
      </c>
      <c r="J24" s="7">
        <v>573600</v>
      </c>
      <c r="K24" s="18" t="s">
        <v>209</v>
      </c>
      <c r="L24" s="20" t="s">
        <v>480</v>
      </c>
    </row>
    <row r="25" spans="1:12" s="1" customFormat="1" ht="22.5" x14ac:dyDescent="0.2">
      <c r="A25" s="23">
        <v>20</v>
      </c>
      <c r="B25" s="25" t="s">
        <v>17</v>
      </c>
      <c r="C25" s="2">
        <v>3795736</v>
      </c>
      <c r="D25" s="2" t="s">
        <v>14</v>
      </c>
      <c r="E25" s="11" t="s">
        <v>39</v>
      </c>
      <c r="F25" s="12" t="s">
        <v>35</v>
      </c>
      <c r="G25" s="6" t="s">
        <v>207</v>
      </c>
      <c r="H25" s="24" t="s">
        <v>208</v>
      </c>
      <c r="I25" s="12" t="s">
        <v>140</v>
      </c>
      <c r="J25" s="7">
        <v>573600</v>
      </c>
      <c r="K25" s="18" t="s">
        <v>209</v>
      </c>
      <c r="L25" s="20" t="s">
        <v>480</v>
      </c>
    </row>
    <row r="26" spans="1:12" s="1" customFormat="1" ht="22.5" x14ac:dyDescent="0.2">
      <c r="A26" s="23">
        <v>21</v>
      </c>
      <c r="B26" s="5" t="s">
        <v>21</v>
      </c>
      <c r="C26" s="2">
        <v>4962868</v>
      </c>
      <c r="D26" s="2" t="s">
        <v>14</v>
      </c>
      <c r="E26" s="6" t="s">
        <v>45</v>
      </c>
      <c r="F26" s="12" t="s">
        <v>35</v>
      </c>
      <c r="G26" s="6" t="s">
        <v>210</v>
      </c>
      <c r="H26" s="24" t="s">
        <v>178</v>
      </c>
      <c r="I26" s="12" t="s">
        <v>211</v>
      </c>
      <c r="J26" s="7">
        <v>573600</v>
      </c>
      <c r="K26" s="39" t="s">
        <v>212</v>
      </c>
      <c r="L26" s="20" t="s">
        <v>481</v>
      </c>
    </row>
    <row r="27" spans="1:12" s="1" customFormat="1" ht="22.5" x14ac:dyDescent="0.2">
      <c r="A27" s="23">
        <v>22</v>
      </c>
      <c r="B27" s="5" t="s">
        <v>24</v>
      </c>
      <c r="C27" s="7">
        <v>4078545</v>
      </c>
      <c r="D27" s="2" t="s">
        <v>14</v>
      </c>
      <c r="E27" s="6" t="s">
        <v>25</v>
      </c>
      <c r="F27" s="12" t="s">
        <v>35</v>
      </c>
      <c r="G27" s="6" t="s">
        <v>210</v>
      </c>
      <c r="H27" s="24" t="s">
        <v>178</v>
      </c>
      <c r="I27" s="12" t="s">
        <v>211</v>
      </c>
      <c r="J27" s="7">
        <v>573600</v>
      </c>
      <c r="K27" s="39" t="s">
        <v>212</v>
      </c>
      <c r="L27" s="20" t="s">
        <v>481</v>
      </c>
    </row>
    <row r="28" spans="1:12" s="1" customFormat="1" ht="22.5" x14ac:dyDescent="0.2">
      <c r="A28" s="23">
        <v>23</v>
      </c>
      <c r="B28" s="11" t="s">
        <v>42</v>
      </c>
      <c r="C28" s="2">
        <v>3818957</v>
      </c>
      <c r="D28" s="2" t="s">
        <v>14</v>
      </c>
      <c r="E28" s="11" t="s">
        <v>39</v>
      </c>
      <c r="F28" s="12" t="s">
        <v>35</v>
      </c>
      <c r="G28" s="6" t="s">
        <v>54</v>
      </c>
      <c r="H28" s="3" t="s">
        <v>213</v>
      </c>
      <c r="I28" s="12" t="s">
        <v>214</v>
      </c>
      <c r="J28" s="7">
        <v>573600</v>
      </c>
      <c r="K28" s="18" t="s">
        <v>215</v>
      </c>
      <c r="L28" s="20" t="s">
        <v>482</v>
      </c>
    </row>
    <row r="29" spans="1:12" s="1" customFormat="1" ht="22.5" x14ac:dyDescent="0.2">
      <c r="A29" s="23">
        <v>24</v>
      </c>
      <c r="B29" s="11" t="s">
        <v>40</v>
      </c>
      <c r="C29" s="2">
        <v>1771125</v>
      </c>
      <c r="D29" s="2" t="s">
        <v>14</v>
      </c>
      <c r="E29" s="11" t="s">
        <v>39</v>
      </c>
      <c r="F29" s="12" t="s">
        <v>35</v>
      </c>
      <c r="G29" s="6" t="s">
        <v>54</v>
      </c>
      <c r="H29" s="3" t="s">
        <v>213</v>
      </c>
      <c r="I29" s="12" t="s">
        <v>214</v>
      </c>
      <c r="J29" s="7">
        <v>573600</v>
      </c>
      <c r="K29" s="18" t="s">
        <v>215</v>
      </c>
      <c r="L29" s="20" t="s">
        <v>482</v>
      </c>
    </row>
    <row r="30" spans="1:12" s="1" customFormat="1" ht="22.5" x14ac:dyDescent="0.2">
      <c r="A30" s="23">
        <v>25</v>
      </c>
      <c r="B30" s="5" t="s">
        <v>216</v>
      </c>
      <c r="C30" s="7">
        <v>3361267</v>
      </c>
      <c r="D30" s="2" t="s">
        <v>14</v>
      </c>
      <c r="E30" s="26" t="s">
        <v>217</v>
      </c>
      <c r="F30" s="12" t="s">
        <v>35</v>
      </c>
      <c r="G30" s="6" t="s">
        <v>218</v>
      </c>
      <c r="H30" s="3" t="s">
        <v>178</v>
      </c>
      <c r="I30" s="6" t="s">
        <v>219</v>
      </c>
      <c r="J30" s="7">
        <v>458400</v>
      </c>
      <c r="K30" s="18" t="s">
        <v>220</v>
      </c>
      <c r="L30" s="20" t="s">
        <v>483</v>
      </c>
    </row>
    <row r="31" spans="1:12" s="1" customFormat="1" ht="15.75" customHeight="1" x14ac:dyDescent="0.2">
      <c r="A31" s="46" t="s">
        <v>6</v>
      </c>
      <c r="B31" s="47"/>
      <c r="C31" s="47"/>
      <c r="D31" s="47"/>
      <c r="E31" s="47"/>
      <c r="F31" s="47"/>
      <c r="G31" s="47"/>
      <c r="H31" s="47"/>
      <c r="I31" s="48"/>
      <c r="J31" s="21">
        <f>SUM(J6:J30)</f>
        <v>17484400</v>
      </c>
      <c r="K31" s="19"/>
      <c r="L31" s="19"/>
    </row>
    <row r="32" spans="1:12" s="1" customFormat="1" ht="15.75" customHeight="1" x14ac:dyDescent="0.2">
      <c r="A32" s="46" t="s">
        <v>6</v>
      </c>
      <c r="B32" s="47"/>
      <c r="C32" s="47"/>
      <c r="D32" s="47"/>
      <c r="E32" s="47"/>
      <c r="F32" s="47"/>
      <c r="G32" s="47"/>
      <c r="H32" s="47"/>
      <c r="I32" s="48"/>
      <c r="J32" s="21">
        <f>+J31</f>
        <v>17484400</v>
      </c>
      <c r="K32" s="19"/>
      <c r="L32" s="19"/>
    </row>
    <row r="33" spans="1:16" s="1" customFormat="1" ht="22.5" x14ac:dyDescent="0.2">
      <c r="A33" s="23">
        <v>26</v>
      </c>
      <c r="B33" s="5" t="s">
        <v>221</v>
      </c>
      <c r="C33" s="2">
        <v>3663795</v>
      </c>
      <c r="D33" s="2" t="s">
        <v>14</v>
      </c>
      <c r="E33" s="6" t="s">
        <v>222</v>
      </c>
      <c r="F33" s="12" t="s">
        <v>35</v>
      </c>
      <c r="G33" s="6" t="s">
        <v>218</v>
      </c>
      <c r="H33" s="3" t="s">
        <v>178</v>
      </c>
      <c r="I33" s="12" t="s">
        <v>223</v>
      </c>
      <c r="J33" s="7">
        <v>515700</v>
      </c>
      <c r="K33" s="39" t="s">
        <v>224</v>
      </c>
      <c r="L33" s="20" t="s">
        <v>484</v>
      </c>
    </row>
    <row r="34" spans="1:16" s="1" customFormat="1" ht="22.5" x14ac:dyDescent="0.2">
      <c r="A34" s="23">
        <v>27</v>
      </c>
      <c r="B34" s="5" t="s">
        <v>225</v>
      </c>
      <c r="C34" s="7">
        <v>1178744</v>
      </c>
      <c r="D34" s="2" t="s">
        <v>14</v>
      </c>
      <c r="E34" s="26" t="s">
        <v>226</v>
      </c>
      <c r="F34" s="12" t="s">
        <v>35</v>
      </c>
      <c r="G34" s="6" t="s">
        <v>218</v>
      </c>
      <c r="H34" s="3" t="s">
        <v>178</v>
      </c>
      <c r="I34" s="12" t="s">
        <v>223</v>
      </c>
      <c r="J34" s="7">
        <v>458400</v>
      </c>
      <c r="K34" s="39" t="s">
        <v>227</v>
      </c>
      <c r="L34" s="20" t="s">
        <v>485</v>
      </c>
    </row>
    <row r="35" spans="1:16" s="1" customFormat="1" ht="22.5" x14ac:dyDescent="0.2">
      <c r="A35" s="23">
        <v>28</v>
      </c>
      <c r="B35" s="5" t="s">
        <v>56</v>
      </c>
      <c r="C35" s="2">
        <v>1380691</v>
      </c>
      <c r="D35" s="2" t="s">
        <v>14</v>
      </c>
      <c r="E35" s="26" t="s">
        <v>55</v>
      </c>
      <c r="F35" s="12" t="s">
        <v>35</v>
      </c>
      <c r="G35" s="6" t="s">
        <v>52</v>
      </c>
      <c r="H35" s="24" t="s">
        <v>133</v>
      </c>
      <c r="I35" s="6" t="s">
        <v>63</v>
      </c>
      <c r="J35" s="7">
        <v>1720800</v>
      </c>
      <c r="K35" s="3" t="s">
        <v>228</v>
      </c>
      <c r="L35" s="20" t="s">
        <v>122</v>
      </c>
    </row>
    <row r="36" spans="1:16" s="1" customFormat="1" ht="22.5" x14ac:dyDescent="0.2">
      <c r="A36" s="23">
        <v>29</v>
      </c>
      <c r="B36" s="5" t="s">
        <v>76</v>
      </c>
      <c r="C36" s="7">
        <v>1861509</v>
      </c>
      <c r="D36" s="2" t="s">
        <v>14</v>
      </c>
      <c r="E36" s="12" t="s">
        <v>28</v>
      </c>
      <c r="F36" s="12" t="s">
        <v>35</v>
      </c>
      <c r="G36" s="12" t="s">
        <v>54</v>
      </c>
      <c r="H36" s="24" t="s">
        <v>133</v>
      </c>
      <c r="I36" s="6" t="s">
        <v>229</v>
      </c>
      <c r="J36" s="7">
        <v>1720800</v>
      </c>
      <c r="K36" s="3" t="s">
        <v>234</v>
      </c>
      <c r="L36" s="20" t="s">
        <v>122</v>
      </c>
    </row>
    <row r="37" spans="1:16" s="1" customFormat="1" ht="22.5" x14ac:dyDescent="0.2">
      <c r="A37" s="23">
        <v>30</v>
      </c>
      <c r="B37" s="5" t="s">
        <v>22</v>
      </c>
      <c r="C37" s="7">
        <v>2393086</v>
      </c>
      <c r="D37" s="2" t="s">
        <v>14</v>
      </c>
      <c r="E37" s="12" t="s">
        <v>26</v>
      </c>
      <c r="F37" s="12" t="s">
        <v>35</v>
      </c>
      <c r="G37" s="12" t="s">
        <v>54</v>
      </c>
      <c r="H37" s="24" t="s">
        <v>133</v>
      </c>
      <c r="I37" s="6" t="s">
        <v>229</v>
      </c>
      <c r="J37" s="7">
        <v>1720800</v>
      </c>
      <c r="K37" s="3" t="s">
        <v>234</v>
      </c>
      <c r="L37" s="20" t="s">
        <v>122</v>
      </c>
    </row>
    <row r="38" spans="1:16" s="1" customFormat="1" ht="22.5" x14ac:dyDescent="0.2">
      <c r="A38" s="23">
        <v>31</v>
      </c>
      <c r="B38" s="11" t="s">
        <v>231</v>
      </c>
      <c r="C38" s="2">
        <v>4351269</v>
      </c>
      <c r="D38" s="2" t="s">
        <v>14</v>
      </c>
      <c r="E38" s="11" t="s">
        <v>90</v>
      </c>
      <c r="F38" s="12" t="s">
        <v>35</v>
      </c>
      <c r="G38" s="6" t="s">
        <v>232</v>
      </c>
      <c r="H38" s="3" t="s">
        <v>233</v>
      </c>
      <c r="I38" s="6" t="s">
        <v>116</v>
      </c>
      <c r="J38" s="7">
        <v>1618400</v>
      </c>
      <c r="K38" s="3" t="s">
        <v>230</v>
      </c>
      <c r="L38" s="20" t="s">
        <v>122</v>
      </c>
    </row>
    <row r="39" spans="1:16" s="1" customFormat="1" ht="24.75" customHeight="1" x14ac:dyDescent="0.2">
      <c r="A39" s="23">
        <v>32</v>
      </c>
      <c r="B39" s="5" t="s">
        <v>51</v>
      </c>
      <c r="C39" s="7">
        <v>1799196</v>
      </c>
      <c r="D39" s="2" t="s">
        <v>14</v>
      </c>
      <c r="E39" s="13" t="s">
        <v>28</v>
      </c>
      <c r="F39" s="12" t="s">
        <v>35</v>
      </c>
      <c r="G39" s="6" t="s">
        <v>232</v>
      </c>
      <c r="H39" s="3" t="s">
        <v>233</v>
      </c>
      <c r="I39" s="6" t="s">
        <v>116</v>
      </c>
      <c r="J39" s="7">
        <v>1618400</v>
      </c>
      <c r="K39" s="3" t="s">
        <v>230</v>
      </c>
      <c r="L39" s="20" t="s">
        <v>122</v>
      </c>
      <c r="P39" s="14"/>
    </row>
    <row r="40" spans="1:16" s="1" customFormat="1" ht="25.5" customHeight="1" x14ac:dyDescent="0.2">
      <c r="A40" s="23">
        <v>33</v>
      </c>
      <c r="B40" s="5" t="s">
        <v>19</v>
      </c>
      <c r="C40" s="2">
        <v>3700055</v>
      </c>
      <c r="D40" s="2" t="s">
        <v>33</v>
      </c>
      <c r="E40" s="12" t="s">
        <v>27</v>
      </c>
      <c r="F40" s="12" t="s">
        <v>35</v>
      </c>
      <c r="G40" s="6" t="s">
        <v>52</v>
      </c>
      <c r="H40" s="3" t="s">
        <v>133</v>
      </c>
      <c r="I40" s="12" t="s">
        <v>38</v>
      </c>
      <c r="J40" s="7">
        <v>1720800</v>
      </c>
      <c r="K40" s="39" t="s">
        <v>235</v>
      </c>
      <c r="L40" s="20" t="s">
        <v>122</v>
      </c>
    </row>
    <row r="41" spans="1:16" s="1" customFormat="1" ht="22.5" x14ac:dyDescent="0.2">
      <c r="A41" s="23">
        <v>34</v>
      </c>
      <c r="B41" s="5" t="s">
        <v>18</v>
      </c>
      <c r="C41" s="7">
        <v>3397321</v>
      </c>
      <c r="D41" s="2" t="s">
        <v>14</v>
      </c>
      <c r="E41" s="12" t="s">
        <v>27</v>
      </c>
      <c r="F41" s="12" t="s">
        <v>35</v>
      </c>
      <c r="G41" s="6" t="s">
        <v>52</v>
      </c>
      <c r="H41" s="3" t="s">
        <v>133</v>
      </c>
      <c r="I41" s="12" t="s">
        <v>38</v>
      </c>
      <c r="J41" s="7">
        <v>1720800</v>
      </c>
      <c r="K41" s="39" t="s">
        <v>235</v>
      </c>
      <c r="L41" s="20" t="s">
        <v>122</v>
      </c>
    </row>
    <row r="42" spans="1:16" s="1" customFormat="1" ht="22.5" x14ac:dyDescent="0.2">
      <c r="A42" s="23">
        <v>35</v>
      </c>
      <c r="B42" s="5" t="s">
        <v>174</v>
      </c>
      <c r="C42" s="4">
        <v>841936</v>
      </c>
      <c r="D42" s="44" t="s">
        <v>14</v>
      </c>
      <c r="E42" s="13" t="s">
        <v>29</v>
      </c>
      <c r="F42" s="12" t="s">
        <v>35</v>
      </c>
      <c r="G42" s="12" t="s">
        <v>54</v>
      </c>
      <c r="H42" s="3" t="s">
        <v>133</v>
      </c>
      <c r="I42" s="6" t="s">
        <v>63</v>
      </c>
      <c r="J42" s="7">
        <v>1720800</v>
      </c>
      <c r="K42" s="18" t="s">
        <v>236</v>
      </c>
      <c r="L42" s="20" t="s">
        <v>122</v>
      </c>
    </row>
    <row r="43" spans="1:16" s="1" customFormat="1" ht="22.5" x14ac:dyDescent="0.2">
      <c r="A43" s="23">
        <v>36</v>
      </c>
      <c r="B43" s="5" t="s">
        <v>237</v>
      </c>
      <c r="C43" s="7">
        <v>600393</v>
      </c>
      <c r="D43" s="2" t="s">
        <v>14</v>
      </c>
      <c r="E43" s="26" t="s">
        <v>238</v>
      </c>
      <c r="F43" s="12" t="s">
        <v>35</v>
      </c>
      <c r="G43" s="12" t="s">
        <v>53</v>
      </c>
      <c r="H43" s="3" t="s">
        <v>133</v>
      </c>
      <c r="I43" s="6" t="s">
        <v>239</v>
      </c>
      <c r="J43" s="7">
        <v>2151000</v>
      </c>
      <c r="K43" s="18" t="s">
        <v>240</v>
      </c>
      <c r="L43" s="20" t="s">
        <v>122</v>
      </c>
    </row>
    <row r="44" spans="1:16" s="1" customFormat="1" ht="22.5" x14ac:dyDescent="0.2">
      <c r="A44" s="23">
        <v>37</v>
      </c>
      <c r="B44" s="5" t="s">
        <v>241</v>
      </c>
      <c r="C44" s="7">
        <v>2357262</v>
      </c>
      <c r="D44" s="2" t="s">
        <v>14</v>
      </c>
      <c r="E44" s="27" t="s">
        <v>242</v>
      </c>
      <c r="F44" s="12" t="s">
        <v>35</v>
      </c>
      <c r="G44" s="12" t="s">
        <v>53</v>
      </c>
      <c r="H44" s="24" t="s">
        <v>243</v>
      </c>
      <c r="I44" s="6" t="s">
        <v>244</v>
      </c>
      <c r="J44" s="7">
        <v>1505700</v>
      </c>
      <c r="K44" s="18" t="s">
        <v>245</v>
      </c>
      <c r="L44" s="20" t="s">
        <v>122</v>
      </c>
    </row>
    <row r="45" spans="1:16" s="1" customFormat="1" ht="22.5" x14ac:dyDescent="0.2">
      <c r="A45" s="23">
        <v>38</v>
      </c>
      <c r="B45" s="5" t="s">
        <v>246</v>
      </c>
      <c r="C45" s="2">
        <v>2128397</v>
      </c>
      <c r="D45" s="2" t="s">
        <v>14</v>
      </c>
      <c r="E45" s="11" t="s">
        <v>247</v>
      </c>
      <c r="F45" s="12" t="s">
        <v>35</v>
      </c>
      <c r="G45" s="6" t="s">
        <v>248</v>
      </c>
      <c r="H45" s="24" t="s">
        <v>249</v>
      </c>
      <c r="I45" s="6" t="s">
        <v>250</v>
      </c>
      <c r="J45" s="7">
        <v>1806300</v>
      </c>
      <c r="K45" s="18" t="s">
        <v>251</v>
      </c>
      <c r="L45" s="20" t="s">
        <v>122</v>
      </c>
    </row>
    <row r="46" spans="1:16" s="1" customFormat="1" ht="24" customHeight="1" x14ac:dyDescent="0.2">
      <c r="A46" s="23">
        <v>39</v>
      </c>
      <c r="B46" s="5" t="s">
        <v>106</v>
      </c>
      <c r="C46" s="7">
        <v>1084729</v>
      </c>
      <c r="D46" s="2" t="s">
        <v>14</v>
      </c>
      <c r="E46" s="12" t="s">
        <v>107</v>
      </c>
      <c r="F46" s="12" t="s">
        <v>35</v>
      </c>
      <c r="G46" s="6" t="s">
        <v>53</v>
      </c>
      <c r="H46" s="24" t="s">
        <v>262</v>
      </c>
      <c r="I46" s="6" t="s">
        <v>263</v>
      </c>
      <c r="J46" s="7">
        <v>573600</v>
      </c>
      <c r="K46" s="18" t="s">
        <v>264</v>
      </c>
      <c r="L46" s="20" t="s">
        <v>122</v>
      </c>
    </row>
    <row r="47" spans="1:16" s="1" customFormat="1" ht="22.5" x14ac:dyDescent="0.2">
      <c r="A47" s="23">
        <v>40</v>
      </c>
      <c r="B47" s="11" t="s">
        <v>265</v>
      </c>
      <c r="C47" s="2">
        <v>4358413</v>
      </c>
      <c r="D47" s="2" t="s">
        <v>14</v>
      </c>
      <c r="E47" s="12" t="s">
        <v>266</v>
      </c>
      <c r="F47" s="12" t="s">
        <v>35</v>
      </c>
      <c r="G47" s="6" t="s">
        <v>53</v>
      </c>
      <c r="H47" s="24" t="s">
        <v>268</v>
      </c>
      <c r="I47" s="6" t="s">
        <v>269</v>
      </c>
      <c r="J47" s="7">
        <v>1338400</v>
      </c>
      <c r="K47" s="18" t="s">
        <v>270</v>
      </c>
      <c r="L47" s="20" t="s">
        <v>122</v>
      </c>
    </row>
    <row r="48" spans="1:16" s="1" customFormat="1" ht="22.5" x14ac:dyDescent="0.2">
      <c r="A48" s="23">
        <v>41</v>
      </c>
      <c r="B48" s="11" t="s">
        <v>267</v>
      </c>
      <c r="C48" s="2">
        <v>1196455</v>
      </c>
      <c r="D48" s="2" t="s">
        <v>14</v>
      </c>
      <c r="E48" s="12" t="s">
        <v>266</v>
      </c>
      <c r="F48" s="12" t="s">
        <v>35</v>
      </c>
      <c r="G48" s="6" t="s">
        <v>53</v>
      </c>
      <c r="H48" s="24" t="s">
        <v>268</v>
      </c>
      <c r="I48" s="6" t="s">
        <v>269</v>
      </c>
      <c r="J48" s="7">
        <v>1338400</v>
      </c>
      <c r="K48" s="18" t="s">
        <v>270</v>
      </c>
      <c r="L48" s="20" t="s">
        <v>122</v>
      </c>
    </row>
    <row r="49" spans="1:12" s="1" customFormat="1" ht="22.5" x14ac:dyDescent="0.2">
      <c r="A49" s="23">
        <v>42</v>
      </c>
      <c r="B49" s="11" t="s">
        <v>70</v>
      </c>
      <c r="C49" s="2">
        <v>866541</v>
      </c>
      <c r="D49" s="2" t="s">
        <v>14</v>
      </c>
      <c r="E49" s="11" t="s">
        <v>71</v>
      </c>
      <c r="F49" s="12" t="s">
        <v>35</v>
      </c>
      <c r="G49" s="6" t="s">
        <v>53</v>
      </c>
      <c r="H49" s="24" t="s">
        <v>262</v>
      </c>
      <c r="I49" s="6" t="s">
        <v>271</v>
      </c>
      <c r="J49" s="7">
        <v>645300</v>
      </c>
      <c r="K49" s="18" t="s">
        <v>272</v>
      </c>
      <c r="L49" s="20" t="s">
        <v>122</v>
      </c>
    </row>
    <row r="50" spans="1:12" s="1" customFormat="1" ht="22.5" x14ac:dyDescent="0.2">
      <c r="A50" s="23">
        <v>43</v>
      </c>
      <c r="B50" s="5" t="s">
        <v>221</v>
      </c>
      <c r="C50" s="2">
        <v>3663795</v>
      </c>
      <c r="D50" s="2" t="s">
        <v>14</v>
      </c>
      <c r="E50" s="6" t="s">
        <v>222</v>
      </c>
      <c r="F50" s="12" t="s">
        <v>35</v>
      </c>
      <c r="G50" s="6" t="s">
        <v>52</v>
      </c>
      <c r="H50" s="24" t="s">
        <v>277</v>
      </c>
      <c r="I50" s="6" t="s">
        <v>278</v>
      </c>
      <c r="J50" s="7">
        <v>645300</v>
      </c>
      <c r="K50" s="18" t="s">
        <v>279</v>
      </c>
      <c r="L50" s="20" t="s">
        <v>122</v>
      </c>
    </row>
    <row r="51" spans="1:12" s="1" customFormat="1" ht="22.5" x14ac:dyDescent="0.2">
      <c r="A51" s="23">
        <v>44</v>
      </c>
      <c r="B51" s="5" t="s">
        <v>225</v>
      </c>
      <c r="C51" s="7">
        <v>1178744</v>
      </c>
      <c r="D51" s="2" t="s">
        <v>14</v>
      </c>
      <c r="E51" s="26" t="s">
        <v>226</v>
      </c>
      <c r="F51" s="12" t="s">
        <v>35</v>
      </c>
      <c r="G51" s="12" t="s">
        <v>280</v>
      </c>
      <c r="H51" s="24" t="s">
        <v>281</v>
      </c>
      <c r="I51" s="6" t="s">
        <v>282</v>
      </c>
      <c r="J51" s="7">
        <v>573600</v>
      </c>
      <c r="K51" s="18" t="s">
        <v>283</v>
      </c>
      <c r="L51" s="20" t="s">
        <v>122</v>
      </c>
    </row>
    <row r="52" spans="1:12" s="1" customFormat="1" ht="22.5" x14ac:dyDescent="0.2">
      <c r="A52" s="23">
        <v>45</v>
      </c>
      <c r="B52" s="5" t="s">
        <v>143</v>
      </c>
      <c r="C52" s="7">
        <v>1417934</v>
      </c>
      <c r="D52" s="2" t="s">
        <v>14</v>
      </c>
      <c r="E52" s="26" t="s">
        <v>144</v>
      </c>
      <c r="F52" s="12" t="s">
        <v>35</v>
      </c>
      <c r="G52" s="6" t="s">
        <v>284</v>
      </c>
      <c r="H52" s="24" t="s">
        <v>285</v>
      </c>
      <c r="I52" s="6" t="s">
        <v>278</v>
      </c>
      <c r="J52" s="7">
        <v>458400</v>
      </c>
      <c r="K52" s="39" t="s">
        <v>286</v>
      </c>
      <c r="L52" s="20" t="s">
        <v>122</v>
      </c>
    </row>
    <row r="53" spans="1:12" s="1" customFormat="1" ht="22.5" x14ac:dyDescent="0.2">
      <c r="A53" s="23">
        <v>46</v>
      </c>
      <c r="B53" s="5" t="s">
        <v>23</v>
      </c>
      <c r="C53" s="2">
        <v>1126522</v>
      </c>
      <c r="D53" s="2" t="s">
        <v>14</v>
      </c>
      <c r="E53" s="11" t="s">
        <v>41</v>
      </c>
      <c r="F53" s="12" t="s">
        <v>35</v>
      </c>
      <c r="G53" s="6" t="s">
        <v>287</v>
      </c>
      <c r="H53" s="24" t="s">
        <v>285</v>
      </c>
      <c r="I53" s="6" t="s">
        <v>288</v>
      </c>
      <c r="J53" s="7">
        <v>458400</v>
      </c>
      <c r="K53" s="39" t="s">
        <v>289</v>
      </c>
      <c r="L53" s="20" t="s">
        <v>122</v>
      </c>
    </row>
    <row r="54" spans="1:12" s="1" customFormat="1" ht="22.5" x14ac:dyDescent="0.2">
      <c r="A54" s="23">
        <v>47</v>
      </c>
      <c r="B54" s="42" t="s">
        <v>91</v>
      </c>
      <c r="C54" s="7">
        <v>4502456</v>
      </c>
      <c r="D54" s="2" t="s">
        <v>33</v>
      </c>
      <c r="E54" s="26" t="s">
        <v>92</v>
      </c>
      <c r="F54" s="12" t="s">
        <v>35</v>
      </c>
      <c r="G54" s="6" t="s">
        <v>248</v>
      </c>
      <c r="H54" s="3" t="s">
        <v>249</v>
      </c>
      <c r="I54" s="6" t="s">
        <v>290</v>
      </c>
      <c r="J54" s="7">
        <v>1605600</v>
      </c>
      <c r="K54" s="39" t="s">
        <v>291</v>
      </c>
      <c r="L54" s="20" t="s">
        <v>122</v>
      </c>
    </row>
    <row r="55" spans="1:12" s="1" customFormat="1" ht="22.5" x14ac:dyDescent="0.2">
      <c r="A55" s="23">
        <v>48</v>
      </c>
      <c r="B55" s="5" t="s">
        <v>31</v>
      </c>
      <c r="C55" s="7">
        <v>2194084</v>
      </c>
      <c r="D55" s="2" t="s">
        <v>14</v>
      </c>
      <c r="E55" s="13" t="s">
        <v>28</v>
      </c>
      <c r="F55" s="12" t="s">
        <v>35</v>
      </c>
      <c r="G55" s="6" t="s">
        <v>248</v>
      </c>
      <c r="H55" s="3" t="s">
        <v>249</v>
      </c>
      <c r="I55" s="6" t="s">
        <v>290</v>
      </c>
      <c r="J55" s="7">
        <v>1605600</v>
      </c>
      <c r="K55" s="39" t="s">
        <v>291</v>
      </c>
      <c r="L55" s="20" t="s">
        <v>122</v>
      </c>
    </row>
    <row r="56" spans="1:12" s="1" customFormat="1" ht="22.5" x14ac:dyDescent="0.2">
      <c r="A56" s="23">
        <v>49</v>
      </c>
      <c r="B56" s="11" t="s">
        <v>47</v>
      </c>
      <c r="C56" s="2">
        <v>1636414</v>
      </c>
      <c r="D56" s="2" t="s">
        <v>14</v>
      </c>
      <c r="E56" s="26" t="s">
        <v>48</v>
      </c>
      <c r="F56" s="12" t="s">
        <v>35</v>
      </c>
      <c r="G56" s="12" t="s">
        <v>79</v>
      </c>
      <c r="H56" s="3" t="s">
        <v>292</v>
      </c>
      <c r="I56" s="6" t="s">
        <v>293</v>
      </c>
      <c r="J56" s="7">
        <v>892000</v>
      </c>
      <c r="K56" s="39" t="s">
        <v>294</v>
      </c>
      <c r="L56" s="20" t="s">
        <v>122</v>
      </c>
    </row>
    <row r="57" spans="1:12" s="1" customFormat="1" ht="20.25" customHeight="1" x14ac:dyDescent="0.2">
      <c r="A57" s="23">
        <v>50</v>
      </c>
      <c r="B57" s="25" t="s">
        <v>104</v>
      </c>
      <c r="C57" s="2">
        <v>3644242</v>
      </c>
      <c r="D57" s="2" t="s">
        <v>14</v>
      </c>
      <c r="E57" s="26" t="s">
        <v>105</v>
      </c>
      <c r="F57" s="12" t="s">
        <v>35</v>
      </c>
      <c r="G57" s="12" t="s">
        <v>79</v>
      </c>
      <c r="H57" s="3" t="s">
        <v>292</v>
      </c>
      <c r="I57" s="6" t="s">
        <v>293</v>
      </c>
      <c r="J57" s="7">
        <v>892000</v>
      </c>
      <c r="K57" s="39" t="s">
        <v>294</v>
      </c>
      <c r="L57" s="20" t="s">
        <v>122</v>
      </c>
    </row>
    <row r="58" spans="1:12" s="1" customFormat="1" ht="24" customHeight="1" x14ac:dyDescent="0.2">
      <c r="A58" s="23">
        <v>51</v>
      </c>
      <c r="B58" s="5" t="s">
        <v>24</v>
      </c>
      <c r="C58" s="7">
        <v>4078545</v>
      </c>
      <c r="D58" s="2" t="s">
        <v>14</v>
      </c>
      <c r="E58" s="6" t="s">
        <v>25</v>
      </c>
      <c r="F58" s="12" t="s">
        <v>35</v>
      </c>
      <c r="G58" s="6" t="s">
        <v>52</v>
      </c>
      <c r="H58" s="3" t="s">
        <v>295</v>
      </c>
      <c r="I58" s="6" t="s">
        <v>296</v>
      </c>
      <c r="J58" s="7">
        <v>573600</v>
      </c>
      <c r="K58" s="39" t="s">
        <v>297</v>
      </c>
      <c r="L58" s="20" t="s">
        <v>122</v>
      </c>
    </row>
    <row r="59" spans="1:12" s="1" customFormat="1" ht="24.75" customHeight="1" x14ac:dyDescent="0.2">
      <c r="A59" s="23">
        <v>52</v>
      </c>
      <c r="B59" s="11" t="s">
        <v>40</v>
      </c>
      <c r="C59" s="2">
        <v>1771125</v>
      </c>
      <c r="D59" s="2" t="s">
        <v>14</v>
      </c>
      <c r="E59" s="11" t="s">
        <v>39</v>
      </c>
      <c r="F59" s="12" t="s">
        <v>35</v>
      </c>
      <c r="G59" s="6" t="s">
        <v>52</v>
      </c>
      <c r="H59" s="3" t="s">
        <v>295</v>
      </c>
      <c r="I59" s="6" t="s">
        <v>296</v>
      </c>
      <c r="J59" s="7">
        <v>573600</v>
      </c>
      <c r="K59" s="39" t="s">
        <v>297</v>
      </c>
      <c r="L59" s="20" t="s">
        <v>122</v>
      </c>
    </row>
    <row r="60" spans="1:12" s="1" customFormat="1" ht="30" customHeight="1" x14ac:dyDescent="0.2">
      <c r="A60" s="23">
        <v>53</v>
      </c>
      <c r="B60" s="11" t="s">
        <v>298</v>
      </c>
      <c r="C60" s="2">
        <v>1248222</v>
      </c>
      <c r="D60" s="45" t="s">
        <v>33</v>
      </c>
      <c r="E60" s="26" t="s">
        <v>299</v>
      </c>
      <c r="F60" s="12" t="s">
        <v>35</v>
      </c>
      <c r="G60" s="6" t="s">
        <v>52</v>
      </c>
      <c r="H60" s="3" t="s">
        <v>300</v>
      </c>
      <c r="I60" s="6" t="s">
        <v>301</v>
      </c>
      <c r="J60" s="20">
        <v>956000</v>
      </c>
      <c r="K60" s="39" t="s">
        <v>302</v>
      </c>
      <c r="L60" s="20" t="s">
        <v>122</v>
      </c>
    </row>
    <row r="61" spans="1:12" ht="25.5" customHeight="1" x14ac:dyDescent="0.2">
      <c r="A61" s="23">
        <v>54</v>
      </c>
      <c r="B61" s="5" t="s">
        <v>303</v>
      </c>
      <c r="C61" s="2">
        <v>2700221</v>
      </c>
      <c r="D61" s="2" t="s">
        <v>14</v>
      </c>
      <c r="E61" s="12" t="s">
        <v>304</v>
      </c>
      <c r="F61" s="12" t="s">
        <v>35</v>
      </c>
      <c r="G61" s="6" t="s">
        <v>52</v>
      </c>
      <c r="H61" s="3" t="s">
        <v>300</v>
      </c>
      <c r="I61" s="6" t="s">
        <v>301</v>
      </c>
      <c r="J61" s="20">
        <v>956000</v>
      </c>
      <c r="K61" s="39" t="s">
        <v>302</v>
      </c>
      <c r="L61" s="20" t="s">
        <v>122</v>
      </c>
    </row>
    <row r="62" spans="1:12" ht="24.75" customHeight="1" x14ac:dyDescent="0.2">
      <c r="A62" s="23">
        <v>55</v>
      </c>
      <c r="B62" s="5" t="s">
        <v>102</v>
      </c>
      <c r="C62" s="7">
        <v>794428</v>
      </c>
      <c r="D62" s="2" t="s">
        <v>14</v>
      </c>
      <c r="E62" s="11" t="s">
        <v>103</v>
      </c>
      <c r="F62" s="12" t="s">
        <v>35</v>
      </c>
      <c r="G62" s="6" t="s">
        <v>52</v>
      </c>
      <c r="H62" s="3" t="s">
        <v>305</v>
      </c>
      <c r="I62" s="6" t="s">
        <v>306</v>
      </c>
      <c r="J62" s="20">
        <v>1195000</v>
      </c>
      <c r="K62" s="39" t="s">
        <v>307</v>
      </c>
      <c r="L62" s="20" t="s">
        <v>122</v>
      </c>
    </row>
    <row r="63" spans="1:12" ht="24" customHeight="1" x14ac:dyDescent="0.2">
      <c r="A63" s="23">
        <v>56</v>
      </c>
      <c r="B63" s="5" t="s">
        <v>308</v>
      </c>
      <c r="C63" s="7">
        <v>901776</v>
      </c>
      <c r="D63" s="2" t="s">
        <v>14</v>
      </c>
      <c r="E63" s="26" t="s">
        <v>309</v>
      </c>
      <c r="F63" s="12" t="s">
        <v>35</v>
      </c>
      <c r="G63" s="12" t="s">
        <v>53</v>
      </c>
      <c r="H63" s="3" t="s">
        <v>310</v>
      </c>
      <c r="I63" s="6" t="s">
        <v>311</v>
      </c>
      <c r="J63" s="7">
        <v>1075500</v>
      </c>
      <c r="K63" s="18" t="s">
        <v>315</v>
      </c>
      <c r="L63" s="20" t="s">
        <v>122</v>
      </c>
    </row>
    <row r="64" spans="1:12" ht="28.5" hidden="1" customHeight="1" x14ac:dyDescent="0.2">
      <c r="A64" s="23">
        <v>57</v>
      </c>
      <c r="B64" s="5"/>
      <c r="C64" s="2"/>
      <c r="D64" s="2"/>
      <c r="E64" s="6"/>
      <c r="F64" s="12"/>
      <c r="G64" s="6"/>
      <c r="H64" s="3"/>
      <c r="I64" s="3"/>
      <c r="J64" s="7"/>
      <c r="K64" s="18"/>
      <c r="L64" s="20"/>
    </row>
    <row r="65" spans="1:15" ht="15.75" x14ac:dyDescent="0.2">
      <c r="A65" s="46" t="s">
        <v>6</v>
      </c>
      <c r="B65" s="47"/>
      <c r="C65" s="47"/>
      <c r="D65" s="47"/>
      <c r="E65" s="47"/>
      <c r="F65" s="47"/>
      <c r="G65" s="47"/>
      <c r="H65" s="47"/>
      <c r="I65" s="48"/>
      <c r="J65" s="21">
        <f>SUM(J32:J64)</f>
        <v>53839400</v>
      </c>
      <c r="K65" s="19"/>
      <c r="L65" s="19"/>
    </row>
    <row r="66" spans="1:15" ht="18.75" customHeight="1" x14ac:dyDescent="0.2">
      <c r="A66" s="46" t="s">
        <v>6</v>
      </c>
      <c r="B66" s="47"/>
      <c r="C66" s="47"/>
      <c r="D66" s="47"/>
      <c r="E66" s="47"/>
      <c r="F66" s="47"/>
      <c r="G66" s="47"/>
      <c r="H66" s="47"/>
      <c r="I66" s="48"/>
      <c r="J66" s="21">
        <f>+J65</f>
        <v>53839400</v>
      </c>
      <c r="K66" s="19"/>
      <c r="L66" s="19"/>
    </row>
    <row r="67" spans="1:15" ht="23.25" customHeight="1" x14ac:dyDescent="0.2">
      <c r="A67" s="23">
        <v>57</v>
      </c>
      <c r="B67" s="5" t="s">
        <v>313</v>
      </c>
      <c r="C67" s="2">
        <v>4563314</v>
      </c>
      <c r="D67" s="2" t="s">
        <v>14</v>
      </c>
      <c r="E67" s="26" t="s">
        <v>389</v>
      </c>
      <c r="F67" s="12" t="s">
        <v>35</v>
      </c>
      <c r="G67" s="12" t="s">
        <v>53</v>
      </c>
      <c r="H67" s="3" t="s">
        <v>310</v>
      </c>
      <c r="I67" s="12" t="s">
        <v>314</v>
      </c>
      <c r="J67" s="7">
        <v>1075500</v>
      </c>
      <c r="K67" s="18" t="s">
        <v>316</v>
      </c>
      <c r="L67" s="20" t="s">
        <v>122</v>
      </c>
    </row>
    <row r="68" spans="1:15" s="1" customFormat="1" ht="21" customHeight="1" x14ac:dyDescent="0.2">
      <c r="A68" s="23">
        <v>58</v>
      </c>
      <c r="B68" s="5" t="s">
        <v>112</v>
      </c>
      <c r="C68" s="7">
        <v>4476840</v>
      </c>
      <c r="D68" s="2" t="s">
        <v>14</v>
      </c>
      <c r="E68" s="6" t="s">
        <v>113</v>
      </c>
      <c r="F68" s="12" t="s">
        <v>35</v>
      </c>
      <c r="G68" s="12" t="s">
        <v>53</v>
      </c>
      <c r="H68" s="3" t="s">
        <v>310</v>
      </c>
      <c r="I68" s="6" t="s">
        <v>311</v>
      </c>
      <c r="J68" s="7">
        <v>956000</v>
      </c>
      <c r="K68" s="18" t="s">
        <v>317</v>
      </c>
      <c r="L68" s="20" t="s">
        <v>122</v>
      </c>
    </row>
    <row r="69" spans="1:15" s="1" customFormat="1" ht="21.75" customHeight="1" x14ac:dyDescent="0.2">
      <c r="A69" s="23">
        <v>59</v>
      </c>
      <c r="B69" s="25" t="s">
        <v>318</v>
      </c>
      <c r="C69" s="2">
        <v>3499879</v>
      </c>
      <c r="D69" s="2" t="s">
        <v>14</v>
      </c>
      <c r="E69" s="6" t="s">
        <v>113</v>
      </c>
      <c r="F69" s="12" t="s">
        <v>35</v>
      </c>
      <c r="G69" s="12" t="s">
        <v>53</v>
      </c>
      <c r="H69" s="3" t="s">
        <v>310</v>
      </c>
      <c r="I69" s="6" t="s">
        <v>319</v>
      </c>
      <c r="J69" s="7">
        <v>956000</v>
      </c>
      <c r="K69" s="18" t="s">
        <v>312</v>
      </c>
      <c r="L69" s="20" t="s">
        <v>122</v>
      </c>
    </row>
    <row r="70" spans="1:15" ht="23.25" customHeight="1" x14ac:dyDescent="0.2">
      <c r="A70" s="23">
        <v>60</v>
      </c>
      <c r="B70" s="5" t="s">
        <v>320</v>
      </c>
      <c r="C70" s="7">
        <v>3738962</v>
      </c>
      <c r="D70" s="2" t="s">
        <v>14</v>
      </c>
      <c r="E70" s="13" t="s">
        <v>321</v>
      </c>
      <c r="F70" s="12" t="s">
        <v>35</v>
      </c>
      <c r="G70" s="12" t="s">
        <v>53</v>
      </c>
      <c r="H70" s="3" t="s">
        <v>310</v>
      </c>
      <c r="I70" s="12" t="s">
        <v>322</v>
      </c>
      <c r="J70" s="7">
        <v>1075500</v>
      </c>
      <c r="K70" s="18" t="s">
        <v>323</v>
      </c>
      <c r="L70" s="20" t="s">
        <v>122</v>
      </c>
      <c r="M70" s="28"/>
      <c r="N70" s="28"/>
      <c r="O70" s="28"/>
    </row>
    <row r="71" spans="1:15" ht="22.5" x14ac:dyDescent="0.2">
      <c r="A71" s="23">
        <v>61</v>
      </c>
      <c r="B71" s="5" t="s">
        <v>324</v>
      </c>
      <c r="C71" s="2">
        <v>446723</v>
      </c>
      <c r="D71" s="2" t="s">
        <v>14</v>
      </c>
      <c r="E71" s="12" t="s">
        <v>325</v>
      </c>
      <c r="F71" s="12" t="s">
        <v>35</v>
      </c>
      <c r="G71" s="6" t="s">
        <v>52</v>
      </c>
      <c r="H71" s="3" t="s">
        <v>326</v>
      </c>
      <c r="I71" s="12" t="s">
        <v>327</v>
      </c>
      <c r="J71" s="7">
        <v>1195000</v>
      </c>
      <c r="K71" s="18" t="s">
        <v>330</v>
      </c>
      <c r="L71" s="20" t="s">
        <v>122</v>
      </c>
      <c r="M71" s="28"/>
      <c r="N71" s="28"/>
      <c r="O71" s="28"/>
    </row>
    <row r="72" spans="1:15" ht="24.75" customHeight="1" x14ac:dyDescent="0.2">
      <c r="A72" s="23">
        <v>62</v>
      </c>
      <c r="B72" s="5" t="s">
        <v>328</v>
      </c>
      <c r="C72" s="7">
        <v>1267304</v>
      </c>
      <c r="D72" s="2" t="s">
        <v>14</v>
      </c>
      <c r="E72" s="13" t="s">
        <v>329</v>
      </c>
      <c r="F72" s="12" t="s">
        <v>35</v>
      </c>
      <c r="G72" s="6" t="s">
        <v>52</v>
      </c>
      <c r="H72" s="3" t="s">
        <v>326</v>
      </c>
      <c r="I72" s="12" t="s">
        <v>327</v>
      </c>
      <c r="J72" s="7">
        <v>1075500</v>
      </c>
      <c r="K72" s="18" t="s">
        <v>330</v>
      </c>
      <c r="L72" s="20" t="s">
        <v>122</v>
      </c>
      <c r="M72" s="28"/>
      <c r="N72" s="28"/>
      <c r="O72" s="28"/>
    </row>
    <row r="73" spans="1:15" ht="22.5" x14ac:dyDescent="0.2">
      <c r="A73" s="23">
        <v>63</v>
      </c>
      <c r="B73" s="11" t="s">
        <v>331</v>
      </c>
      <c r="C73" s="2">
        <v>3447364</v>
      </c>
      <c r="D73" s="2" t="s">
        <v>14</v>
      </c>
      <c r="E73" s="11" t="s">
        <v>332</v>
      </c>
      <c r="F73" s="12" t="s">
        <v>35</v>
      </c>
      <c r="G73" s="6" t="s">
        <v>52</v>
      </c>
      <c r="H73" s="3" t="s">
        <v>326</v>
      </c>
      <c r="I73" s="12" t="s">
        <v>327</v>
      </c>
      <c r="J73" s="7">
        <v>1075500</v>
      </c>
      <c r="K73" s="18" t="s">
        <v>330</v>
      </c>
      <c r="L73" s="20" t="s">
        <v>122</v>
      </c>
      <c r="M73" s="28"/>
      <c r="N73" s="28"/>
      <c r="O73" s="28"/>
    </row>
    <row r="74" spans="1:15" ht="22.5" x14ac:dyDescent="0.2">
      <c r="A74" s="23">
        <v>64</v>
      </c>
      <c r="B74" s="5" t="s">
        <v>23</v>
      </c>
      <c r="C74" s="2">
        <v>1126522</v>
      </c>
      <c r="D74" s="2" t="s">
        <v>14</v>
      </c>
      <c r="E74" s="11" t="s">
        <v>41</v>
      </c>
      <c r="F74" s="12" t="s">
        <v>35</v>
      </c>
      <c r="G74" s="6" t="s">
        <v>59</v>
      </c>
      <c r="H74" s="24" t="s">
        <v>333</v>
      </c>
      <c r="I74" s="6" t="s">
        <v>334</v>
      </c>
      <c r="J74" s="7">
        <v>573600</v>
      </c>
      <c r="K74" s="39" t="s">
        <v>335</v>
      </c>
      <c r="L74" s="20" t="s">
        <v>122</v>
      </c>
      <c r="M74" s="28"/>
      <c r="N74" s="28"/>
      <c r="O74" s="28"/>
    </row>
    <row r="75" spans="1:15" ht="22.5" x14ac:dyDescent="0.2">
      <c r="A75" s="23">
        <v>65</v>
      </c>
      <c r="B75" s="5" t="s">
        <v>60</v>
      </c>
      <c r="C75" s="2">
        <v>1058659</v>
      </c>
      <c r="D75" s="2" t="s">
        <v>14</v>
      </c>
      <c r="E75" s="6" t="s">
        <v>61</v>
      </c>
      <c r="F75" s="12" t="s">
        <v>35</v>
      </c>
      <c r="G75" s="6" t="s">
        <v>59</v>
      </c>
      <c r="H75" s="24" t="s">
        <v>333</v>
      </c>
      <c r="I75" s="6" t="s">
        <v>334</v>
      </c>
      <c r="J75" s="7">
        <v>645300</v>
      </c>
      <c r="K75" s="39" t="s">
        <v>335</v>
      </c>
      <c r="L75" s="20" t="s">
        <v>122</v>
      </c>
      <c r="M75" s="28"/>
      <c r="N75" s="28"/>
      <c r="O75" s="28"/>
    </row>
    <row r="76" spans="1:15" ht="29.25" customHeight="1" x14ac:dyDescent="0.2">
      <c r="A76" s="23">
        <v>66</v>
      </c>
      <c r="B76" s="5" t="s">
        <v>225</v>
      </c>
      <c r="C76" s="7">
        <v>1178744</v>
      </c>
      <c r="D76" s="2" t="s">
        <v>14</v>
      </c>
      <c r="E76" s="26" t="s">
        <v>226</v>
      </c>
      <c r="F76" s="12" t="s">
        <v>35</v>
      </c>
      <c r="G76" s="6" t="s">
        <v>64</v>
      </c>
      <c r="H76" s="24" t="s">
        <v>336</v>
      </c>
      <c r="I76" s="6" t="s">
        <v>337</v>
      </c>
      <c r="J76" s="7">
        <v>458400</v>
      </c>
      <c r="K76" s="39" t="s">
        <v>338</v>
      </c>
      <c r="L76" s="20" t="s">
        <v>122</v>
      </c>
      <c r="M76" s="28"/>
      <c r="N76" s="28"/>
      <c r="O76" s="28"/>
    </row>
    <row r="77" spans="1:15" ht="30" customHeight="1" x14ac:dyDescent="0.2">
      <c r="A77" s="23">
        <v>67</v>
      </c>
      <c r="B77" s="5" t="s">
        <v>339</v>
      </c>
      <c r="C77" s="4">
        <v>831661</v>
      </c>
      <c r="D77" s="2" t="s">
        <v>14</v>
      </c>
      <c r="E77" s="13" t="s">
        <v>340</v>
      </c>
      <c r="F77" s="12" t="s">
        <v>35</v>
      </c>
      <c r="G77" s="6" t="s">
        <v>52</v>
      </c>
      <c r="H77" s="3" t="s">
        <v>341</v>
      </c>
      <c r="I77" s="12" t="s">
        <v>63</v>
      </c>
      <c r="J77" s="7">
        <v>1720800</v>
      </c>
      <c r="K77" s="39" t="s">
        <v>342</v>
      </c>
      <c r="L77" s="20" t="s">
        <v>122</v>
      </c>
      <c r="M77" s="28"/>
      <c r="N77" s="28"/>
      <c r="O77" s="28"/>
    </row>
    <row r="78" spans="1:15" ht="29.25" customHeight="1" x14ac:dyDescent="0.2">
      <c r="A78" s="23">
        <v>68</v>
      </c>
      <c r="B78" s="5" t="s">
        <v>343</v>
      </c>
      <c r="C78" s="7">
        <v>2570583</v>
      </c>
      <c r="D78" s="2" t="s">
        <v>14</v>
      </c>
      <c r="E78" s="13" t="s">
        <v>344</v>
      </c>
      <c r="F78" s="12" t="s">
        <v>35</v>
      </c>
      <c r="G78" s="6" t="s">
        <v>52</v>
      </c>
      <c r="H78" s="3" t="s">
        <v>254</v>
      </c>
      <c r="I78" s="12" t="s">
        <v>345</v>
      </c>
      <c r="J78" s="7">
        <v>1935900</v>
      </c>
      <c r="K78" s="39" t="s">
        <v>346</v>
      </c>
      <c r="L78" s="20" t="s">
        <v>122</v>
      </c>
      <c r="M78" s="28"/>
      <c r="N78" s="28"/>
      <c r="O78" s="28"/>
    </row>
    <row r="79" spans="1:15" ht="25.5" customHeight="1" x14ac:dyDescent="0.2">
      <c r="A79" s="23">
        <v>69</v>
      </c>
      <c r="B79" s="11" t="s">
        <v>47</v>
      </c>
      <c r="C79" s="2">
        <v>1636414</v>
      </c>
      <c r="D79" s="2" t="s">
        <v>14</v>
      </c>
      <c r="E79" s="26" t="s">
        <v>48</v>
      </c>
      <c r="F79" s="12" t="s">
        <v>35</v>
      </c>
      <c r="G79" s="6" t="s">
        <v>52</v>
      </c>
      <c r="H79" s="3" t="s">
        <v>305</v>
      </c>
      <c r="I79" s="12" t="s">
        <v>57</v>
      </c>
      <c r="J79" s="7">
        <f>573600+382400</f>
        <v>956000</v>
      </c>
      <c r="K79" s="39" t="s">
        <v>347</v>
      </c>
      <c r="L79" s="20" t="s">
        <v>122</v>
      </c>
      <c r="M79" s="28"/>
      <c r="N79" s="28"/>
      <c r="O79" s="28"/>
    </row>
    <row r="80" spans="1:15" ht="22.5" x14ac:dyDescent="0.2">
      <c r="A80" s="23">
        <v>70</v>
      </c>
      <c r="B80" s="11" t="s">
        <v>348</v>
      </c>
      <c r="C80" s="2">
        <v>3239449</v>
      </c>
      <c r="D80" s="2" t="s">
        <v>14</v>
      </c>
      <c r="E80" s="13" t="s">
        <v>349</v>
      </c>
      <c r="F80" s="12" t="s">
        <v>35</v>
      </c>
      <c r="G80" s="6" t="s">
        <v>350</v>
      </c>
      <c r="H80" s="3" t="s">
        <v>351</v>
      </c>
      <c r="I80" s="12" t="s">
        <v>352</v>
      </c>
      <c r="J80" s="7">
        <v>1935900</v>
      </c>
      <c r="K80" s="39" t="s">
        <v>353</v>
      </c>
      <c r="L80" s="20" t="s">
        <v>122</v>
      </c>
      <c r="M80" s="28"/>
      <c r="N80" s="28"/>
      <c r="O80" s="28"/>
    </row>
    <row r="81" spans="1:15" ht="22.5" x14ac:dyDescent="0.2">
      <c r="A81" s="23">
        <v>71</v>
      </c>
      <c r="B81" s="5" t="s">
        <v>44</v>
      </c>
      <c r="C81" s="2">
        <v>3808817</v>
      </c>
      <c r="D81" s="2" t="s">
        <v>14</v>
      </c>
      <c r="E81" s="26" t="s">
        <v>45</v>
      </c>
      <c r="F81" s="12" t="s">
        <v>35</v>
      </c>
      <c r="G81" s="6" t="s">
        <v>350</v>
      </c>
      <c r="H81" s="3" t="s">
        <v>351</v>
      </c>
      <c r="I81" s="12" t="s">
        <v>352</v>
      </c>
      <c r="J81" s="7">
        <v>1720800</v>
      </c>
      <c r="K81" s="39" t="s">
        <v>353</v>
      </c>
      <c r="L81" s="20" t="s">
        <v>122</v>
      </c>
      <c r="M81" s="28"/>
      <c r="N81" s="28"/>
      <c r="O81" s="28"/>
    </row>
    <row r="82" spans="1:15" ht="22.5" x14ac:dyDescent="0.2">
      <c r="A82" s="23">
        <v>72</v>
      </c>
      <c r="B82" s="5" t="s">
        <v>74</v>
      </c>
      <c r="C82" s="7">
        <v>3682555</v>
      </c>
      <c r="D82" s="2" t="s">
        <v>14</v>
      </c>
      <c r="E82" s="11" t="s">
        <v>75</v>
      </c>
      <c r="F82" s="12" t="s">
        <v>35</v>
      </c>
      <c r="G82" s="6" t="s">
        <v>54</v>
      </c>
      <c r="H82" s="3" t="s">
        <v>354</v>
      </c>
      <c r="I82" s="12" t="s">
        <v>345</v>
      </c>
      <c r="J82" s="7">
        <v>1935900</v>
      </c>
      <c r="K82" s="39" t="s">
        <v>355</v>
      </c>
      <c r="L82" s="20" t="s">
        <v>122</v>
      </c>
      <c r="M82" s="28"/>
      <c r="N82" s="28"/>
      <c r="O82" s="28"/>
    </row>
    <row r="83" spans="1:15" ht="22.5" x14ac:dyDescent="0.2">
      <c r="A83" s="23">
        <v>73</v>
      </c>
      <c r="B83" s="5" t="s">
        <v>101</v>
      </c>
      <c r="C83" s="2">
        <v>3398171</v>
      </c>
      <c r="D83" s="2" t="s">
        <v>14</v>
      </c>
      <c r="E83" s="12" t="s">
        <v>100</v>
      </c>
      <c r="F83" s="12" t="s">
        <v>35</v>
      </c>
      <c r="G83" s="6" t="s">
        <v>54</v>
      </c>
      <c r="H83" s="3" t="s">
        <v>354</v>
      </c>
      <c r="I83" s="12" t="s">
        <v>345</v>
      </c>
      <c r="J83" s="7">
        <v>1935900</v>
      </c>
      <c r="K83" s="39" t="s">
        <v>355</v>
      </c>
      <c r="L83" s="20" t="s">
        <v>122</v>
      </c>
      <c r="M83" s="28"/>
      <c r="N83" s="28"/>
      <c r="O83" s="28"/>
    </row>
    <row r="84" spans="1:15" ht="22.5" x14ac:dyDescent="0.2">
      <c r="A84" s="23">
        <v>74</v>
      </c>
      <c r="B84" s="5" t="s">
        <v>49</v>
      </c>
      <c r="C84" s="7">
        <v>3207681</v>
      </c>
      <c r="D84" s="2" t="s">
        <v>14</v>
      </c>
      <c r="E84" s="26" t="s">
        <v>50</v>
      </c>
      <c r="F84" s="12" t="s">
        <v>35</v>
      </c>
      <c r="G84" s="6" t="s">
        <v>52</v>
      </c>
      <c r="H84" s="3" t="s">
        <v>354</v>
      </c>
      <c r="I84" s="6" t="s">
        <v>116</v>
      </c>
      <c r="J84" s="7">
        <v>1720800</v>
      </c>
      <c r="K84" s="39" t="s">
        <v>356</v>
      </c>
      <c r="L84" s="20" t="s">
        <v>122</v>
      </c>
      <c r="M84" s="28"/>
      <c r="N84" s="28"/>
      <c r="O84" s="28"/>
    </row>
    <row r="85" spans="1:15" ht="22.5" x14ac:dyDescent="0.2">
      <c r="A85" s="23">
        <v>75</v>
      </c>
      <c r="B85" s="5" t="s">
        <v>18</v>
      </c>
      <c r="C85" s="7">
        <v>3397321</v>
      </c>
      <c r="D85" s="2" t="s">
        <v>14</v>
      </c>
      <c r="E85" s="12" t="s">
        <v>27</v>
      </c>
      <c r="F85" s="12" t="s">
        <v>35</v>
      </c>
      <c r="G85" s="6" t="s">
        <v>52</v>
      </c>
      <c r="H85" s="3" t="s">
        <v>354</v>
      </c>
      <c r="I85" s="6" t="s">
        <v>116</v>
      </c>
      <c r="J85" s="7">
        <v>1720800</v>
      </c>
      <c r="K85" s="39" t="s">
        <v>356</v>
      </c>
      <c r="L85" s="20" t="s">
        <v>122</v>
      </c>
      <c r="M85" s="28"/>
      <c r="N85" s="28"/>
      <c r="O85" s="28"/>
    </row>
    <row r="86" spans="1:15" ht="29.25" customHeight="1" x14ac:dyDescent="0.2">
      <c r="A86" s="23">
        <v>76</v>
      </c>
      <c r="B86" s="5" t="s">
        <v>51</v>
      </c>
      <c r="C86" s="7">
        <v>1799196</v>
      </c>
      <c r="D86" s="2" t="s">
        <v>14</v>
      </c>
      <c r="E86" s="13" t="s">
        <v>28</v>
      </c>
      <c r="F86" s="12" t="s">
        <v>35</v>
      </c>
      <c r="G86" s="6" t="s">
        <v>54</v>
      </c>
      <c r="H86" s="3" t="s">
        <v>354</v>
      </c>
      <c r="I86" s="6" t="s">
        <v>116</v>
      </c>
      <c r="J86" s="7">
        <v>1720800</v>
      </c>
      <c r="K86" s="39" t="s">
        <v>357</v>
      </c>
      <c r="L86" s="20" t="s">
        <v>122</v>
      </c>
      <c r="M86" s="28"/>
      <c r="N86" s="28"/>
      <c r="O86" s="28"/>
    </row>
    <row r="87" spans="1:15" ht="30.75" customHeight="1" x14ac:dyDescent="0.2">
      <c r="A87" s="23">
        <v>77</v>
      </c>
      <c r="B87" s="5" t="s">
        <v>19</v>
      </c>
      <c r="C87" s="2">
        <v>3700055</v>
      </c>
      <c r="D87" s="2" t="s">
        <v>33</v>
      </c>
      <c r="E87" s="12" t="s">
        <v>27</v>
      </c>
      <c r="F87" s="12" t="s">
        <v>35</v>
      </c>
      <c r="G87" s="6" t="s">
        <v>54</v>
      </c>
      <c r="H87" s="3" t="s">
        <v>354</v>
      </c>
      <c r="I87" s="6" t="s">
        <v>116</v>
      </c>
      <c r="J87" s="7">
        <v>1720800</v>
      </c>
      <c r="K87" s="39" t="s">
        <v>357</v>
      </c>
      <c r="L87" s="20" t="s">
        <v>122</v>
      </c>
      <c r="M87" s="28"/>
      <c r="N87" s="28"/>
      <c r="O87" s="28"/>
    </row>
    <row r="88" spans="1:15" ht="22.5" customHeight="1" x14ac:dyDescent="0.2">
      <c r="A88" s="23">
        <v>78</v>
      </c>
      <c r="B88" s="5" t="s">
        <v>358</v>
      </c>
      <c r="C88" s="7">
        <v>1202754</v>
      </c>
      <c r="D88" s="2" t="s">
        <v>14</v>
      </c>
      <c r="E88" s="13" t="s">
        <v>55</v>
      </c>
      <c r="F88" s="12" t="s">
        <v>35</v>
      </c>
      <c r="G88" s="6" t="s">
        <v>52</v>
      </c>
      <c r="H88" s="3" t="s">
        <v>354</v>
      </c>
      <c r="I88" s="6" t="s">
        <v>63</v>
      </c>
      <c r="J88" s="7">
        <v>1720800</v>
      </c>
      <c r="K88" s="18" t="s">
        <v>359</v>
      </c>
      <c r="L88" s="20" t="s">
        <v>122</v>
      </c>
    </row>
    <row r="89" spans="1:15" ht="22.5" customHeight="1" x14ac:dyDescent="0.2">
      <c r="A89" s="23">
        <v>79</v>
      </c>
      <c r="B89" s="11" t="s">
        <v>360</v>
      </c>
      <c r="C89" s="2">
        <v>4648862</v>
      </c>
      <c r="D89" s="2" t="s">
        <v>14</v>
      </c>
      <c r="E89" s="11" t="s">
        <v>361</v>
      </c>
      <c r="F89" s="12" t="s">
        <v>35</v>
      </c>
      <c r="G89" s="6" t="s">
        <v>54</v>
      </c>
      <c r="H89" s="3" t="s">
        <v>310</v>
      </c>
      <c r="I89" s="6" t="s">
        <v>362</v>
      </c>
      <c r="J89" s="7">
        <v>956000</v>
      </c>
      <c r="K89" s="18" t="s">
        <v>363</v>
      </c>
      <c r="L89" s="20" t="s">
        <v>122</v>
      </c>
    </row>
    <row r="90" spans="1:15" ht="21" customHeight="1" x14ac:dyDescent="0.2">
      <c r="A90" s="23">
        <v>80</v>
      </c>
      <c r="B90" s="5" t="s">
        <v>237</v>
      </c>
      <c r="C90" s="7">
        <v>600393</v>
      </c>
      <c r="D90" s="2" t="s">
        <v>14</v>
      </c>
      <c r="E90" s="26" t="s">
        <v>238</v>
      </c>
      <c r="F90" s="12" t="s">
        <v>35</v>
      </c>
      <c r="G90" s="6" t="s">
        <v>59</v>
      </c>
      <c r="H90" s="3" t="s">
        <v>305</v>
      </c>
      <c r="I90" s="6" t="s">
        <v>364</v>
      </c>
      <c r="J90" s="7">
        <v>1195000</v>
      </c>
      <c r="K90" s="18" t="s">
        <v>365</v>
      </c>
      <c r="L90" s="20" t="s">
        <v>122</v>
      </c>
    </row>
    <row r="91" spans="1:15" ht="26.25" customHeight="1" x14ac:dyDescent="0.2">
      <c r="A91" s="23">
        <v>81</v>
      </c>
      <c r="B91" s="11" t="s">
        <v>366</v>
      </c>
      <c r="C91" s="2">
        <v>831610</v>
      </c>
      <c r="D91" s="2" t="s">
        <v>14</v>
      </c>
      <c r="E91" s="26" t="s">
        <v>367</v>
      </c>
      <c r="F91" s="12" t="s">
        <v>35</v>
      </c>
      <c r="G91" s="6" t="s">
        <v>59</v>
      </c>
      <c r="H91" s="3" t="s">
        <v>305</v>
      </c>
      <c r="I91" s="6" t="s">
        <v>368</v>
      </c>
      <c r="J91" s="7">
        <v>956000</v>
      </c>
      <c r="K91" s="18" t="s">
        <v>369</v>
      </c>
      <c r="L91" s="20" t="s">
        <v>122</v>
      </c>
    </row>
    <row r="92" spans="1:15" ht="29.25" customHeight="1" x14ac:dyDescent="0.2">
      <c r="A92" s="23">
        <v>82</v>
      </c>
      <c r="B92" s="11" t="s">
        <v>370</v>
      </c>
      <c r="C92" s="2">
        <v>435153</v>
      </c>
      <c r="D92" s="2" t="s">
        <v>14</v>
      </c>
      <c r="E92" s="11" t="s">
        <v>371</v>
      </c>
      <c r="F92" s="12" t="s">
        <v>35</v>
      </c>
      <c r="G92" s="6" t="s">
        <v>53</v>
      </c>
      <c r="H92" s="3" t="s">
        <v>310</v>
      </c>
      <c r="I92" s="6" t="s">
        <v>372</v>
      </c>
      <c r="J92" s="7">
        <v>956000</v>
      </c>
      <c r="K92" s="18" t="s">
        <v>373</v>
      </c>
      <c r="L92" s="20" t="s">
        <v>122</v>
      </c>
    </row>
    <row r="93" spans="1:15" ht="25.5" customHeight="1" x14ac:dyDescent="0.2">
      <c r="A93" s="23">
        <v>83</v>
      </c>
      <c r="B93" s="5" t="s">
        <v>374</v>
      </c>
      <c r="C93" s="7">
        <v>4025185</v>
      </c>
      <c r="D93" s="2" t="s">
        <v>14</v>
      </c>
      <c r="E93" s="6" t="s">
        <v>375</v>
      </c>
      <c r="F93" s="12" t="s">
        <v>35</v>
      </c>
      <c r="G93" s="6" t="s">
        <v>59</v>
      </c>
      <c r="H93" s="3" t="s">
        <v>305</v>
      </c>
      <c r="I93" s="12" t="s">
        <v>376</v>
      </c>
      <c r="J93" s="7">
        <v>956000</v>
      </c>
      <c r="K93" s="18" t="s">
        <v>377</v>
      </c>
      <c r="L93" s="20" t="s">
        <v>122</v>
      </c>
    </row>
    <row r="94" spans="1:15" ht="27.75" customHeight="1" x14ac:dyDescent="0.2">
      <c r="A94" s="23">
        <v>84</v>
      </c>
      <c r="B94" s="5" t="s">
        <v>241</v>
      </c>
      <c r="C94" s="7">
        <v>2357262</v>
      </c>
      <c r="D94" s="2" t="s">
        <v>14</v>
      </c>
      <c r="E94" s="27" t="s">
        <v>242</v>
      </c>
      <c r="F94" s="12" t="s">
        <v>35</v>
      </c>
      <c r="G94" s="6" t="s">
        <v>53</v>
      </c>
      <c r="H94" s="3" t="s">
        <v>310</v>
      </c>
      <c r="I94" s="6" t="s">
        <v>378</v>
      </c>
      <c r="J94" s="7">
        <v>1075500</v>
      </c>
      <c r="K94" s="18" t="s">
        <v>379</v>
      </c>
      <c r="L94" s="20" t="s">
        <v>122</v>
      </c>
    </row>
    <row r="95" spans="1:15" ht="22.5" x14ac:dyDescent="0.2">
      <c r="A95" s="23">
        <v>85</v>
      </c>
      <c r="B95" s="12" t="s">
        <v>380</v>
      </c>
      <c r="C95" s="7">
        <v>884039</v>
      </c>
      <c r="D95" s="2" t="s">
        <v>14</v>
      </c>
      <c r="E95" s="26" t="s">
        <v>381</v>
      </c>
      <c r="F95" s="12" t="s">
        <v>35</v>
      </c>
      <c r="G95" s="6" t="s">
        <v>53</v>
      </c>
      <c r="H95" s="3" t="s">
        <v>310</v>
      </c>
      <c r="I95" s="6" t="s">
        <v>378</v>
      </c>
      <c r="J95" s="7">
        <v>1075500</v>
      </c>
      <c r="K95" s="18" t="s">
        <v>384</v>
      </c>
      <c r="L95" s="20" t="s">
        <v>122</v>
      </c>
    </row>
    <row r="96" spans="1:15" ht="27.75" customHeight="1" x14ac:dyDescent="0.2">
      <c r="A96" s="46" t="s">
        <v>6</v>
      </c>
      <c r="B96" s="47"/>
      <c r="C96" s="47"/>
      <c r="D96" s="47"/>
      <c r="E96" s="47"/>
      <c r="F96" s="47"/>
      <c r="G96" s="47"/>
      <c r="H96" s="47"/>
      <c r="I96" s="48"/>
      <c r="J96" s="21">
        <f>SUM(J66:J95)</f>
        <v>90840900</v>
      </c>
      <c r="K96" s="19"/>
      <c r="L96" s="19"/>
    </row>
    <row r="97" spans="1:12" ht="21.75" customHeight="1" x14ac:dyDescent="0.2">
      <c r="A97" s="46" t="s">
        <v>6</v>
      </c>
      <c r="B97" s="47"/>
      <c r="C97" s="47"/>
      <c r="D97" s="47"/>
      <c r="E97" s="47"/>
      <c r="F97" s="47"/>
      <c r="G97" s="47"/>
      <c r="H97" s="47"/>
      <c r="I97" s="48"/>
      <c r="J97" s="21">
        <f>+J96</f>
        <v>90840900</v>
      </c>
      <c r="K97" s="19"/>
      <c r="L97" s="19"/>
    </row>
    <row r="98" spans="1:12" ht="22.5" x14ac:dyDescent="0.2">
      <c r="A98" s="23">
        <v>86</v>
      </c>
      <c r="B98" s="5" t="s">
        <v>382</v>
      </c>
      <c r="C98" s="7">
        <v>1194864</v>
      </c>
      <c r="D98" s="2" t="s">
        <v>14</v>
      </c>
      <c r="E98" s="13" t="s">
        <v>383</v>
      </c>
      <c r="F98" s="12" t="s">
        <v>35</v>
      </c>
      <c r="G98" s="6" t="s">
        <v>53</v>
      </c>
      <c r="H98" s="3" t="s">
        <v>310</v>
      </c>
      <c r="I98" s="6" t="s">
        <v>378</v>
      </c>
      <c r="J98" s="7">
        <v>956000</v>
      </c>
      <c r="K98" s="18" t="s">
        <v>384</v>
      </c>
      <c r="L98" s="20" t="s">
        <v>122</v>
      </c>
    </row>
    <row r="99" spans="1:12" ht="22.5" x14ac:dyDescent="0.2">
      <c r="A99" s="23">
        <v>87</v>
      </c>
      <c r="B99" s="5" t="s">
        <v>80</v>
      </c>
      <c r="C99" s="7">
        <v>700105</v>
      </c>
      <c r="D99" s="2" t="s">
        <v>14</v>
      </c>
      <c r="E99" s="26" t="s">
        <v>81</v>
      </c>
      <c r="F99" s="12" t="s">
        <v>35</v>
      </c>
      <c r="G99" s="6" t="s">
        <v>59</v>
      </c>
      <c r="H99" s="3" t="s">
        <v>305</v>
      </c>
      <c r="I99" s="12" t="s">
        <v>376</v>
      </c>
      <c r="J99" s="7">
        <v>1195000</v>
      </c>
      <c r="K99" s="18" t="s">
        <v>387</v>
      </c>
      <c r="L99" s="20" t="s">
        <v>122</v>
      </c>
    </row>
    <row r="100" spans="1:12" ht="22.5" x14ac:dyDescent="0.2">
      <c r="A100" s="23">
        <v>88</v>
      </c>
      <c r="B100" s="25" t="s">
        <v>120</v>
      </c>
      <c r="C100" s="2">
        <v>2342354</v>
      </c>
      <c r="D100" s="2" t="s">
        <v>14</v>
      </c>
      <c r="E100" s="26" t="s">
        <v>121</v>
      </c>
      <c r="F100" s="12" t="s">
        <v>35</v>
      </c>
      <c r="G100" s="6" t="s">
        <v>59</v>
      </c>
      <c r="H100" s="3" t="s">
        <v>305</v>
      </c>
      <c r="I100" s="12" t="s">
        <v>376</v>
      </c>
      <c r="J100" s="7">
        <v>1075500</v>
      </c>
      <c r="K100" s="18" t="s">
        <v>387</v>
      </c>
      <c r="L100" s="20" t="s">
        <v>122</v>
      </c>
    </row>
    <row r="101" spans="1:12" ht="22.5" x14ac:dyDescent="0.2">
      <c r="A101" s="23">
        <v>89</v>
      </c>
      <c r="B101" s="5" t="s">
        <v>385</v>
      </c>
      <c r="C101" s="7">
        <v>862923</v>
      </c>
      <c r="D101" s="2" t="s">
        <v>14</v>
      </c>
      <c r="E101" s="26" t="s">
        <v>386</v>
      </c>
      <c r="F101" s="12" t="s">
        <v>35</v>
      </c>
      <c r="G101" s="6" t="s">
        <v>59</v>
      </c>
      <c r="H101" s="3" t="s">
        <v>305</v>
      </c>
      <c r="I101" s="12" t="s">
        <v>376</v>
      </c>
      <c r="J101" s="7">
        <v>1075500</v>
      </c>
      <c r="K101" s="18" t="s">
        <v>387</v>
      </c>
      <c r="L101" s="20" t="s">
        <v>122</v>
      </c>
    </row>
    <row r="102" spans="1:12" ht="22.5" x14ac:dyDescent="0.2">
      <c r="A102" s="23">
        <v>90</v>
      </c>
      <c r="B102" s="25" t="s">
        <v>98</v>
      </c>
      <c r="C102" s="2">
        <v>1863510</v>
      </c>
      <c r="D102" s="2" t="s">
        <v>14</v>
      </c>
      <c r="E102" s="26" t="s">
        <v>99</v>
      </c>
      <c r="F102" s="12" t="s">
        <v>35</v>
      </c>
      <c r="G102" s="6" t="s">
        <v>53</v>
      </c>
      <c r="H102" s="3" t="s">
        <v>310</v>
      </c>
      <c r="I102" s="12" t="s">
        <v>376</v>
      </c>
      <c r="J102" s="7">
        <v>956000</v>
      </c>
      <c r="K102" s="36" t="s">
        <v>391</v>
      </c>
      <c r="L102" s="20" t="s">
        <v>122</v>
      </c>
    </row>
    <row r="103" spans="1:12" ht="22.5" x14ac:dyDescent="0.2">
      <c r="A103" s="23">
        <v>91</v>
      </c>
      <c r="B103" s="11" t="s">
        <v>388</v>
      </c>
      <c r="C103" s="2">
        <v>1202421</v>
      </c>
      <c r="D103" s="2" t="s">
        <v>14</v>
      </c>
      <c r="E103" s="26" t="s">
        <v>390</v>
      </c>
      <c r="F103" s="12" t="s">
        <v>35</v>
      </c>
      <c r="G103" s="6" t="s">
        <v>53</v>
      </c>
      <c r="H103" s="3" t="s">
        <v>310</v>
      </c>
      <c r="I103" s="12" t="s">
        <v>376</v>
      </c>
      <c r="J103" s="7">
        <v>956000</v>
      </c>
      <c r="K103" s="36" t="s">
        <v>391</v>
      </c>
      <c r="L103" s="20" t="s">
        <v>122</v>
      </c>
    </row>
    <row r="104" spans="1:12" ht="22.5" x14ac:dyDescent="0.2">
      <c r="A104" s="23">
        <v>92</v>
      </c>
      <c r="B104" s="5" t="s">
        <v>85</v>
      </c>
      <c r="C104" s="7">
        <v>2036816</v>
      </c>
      <c r="D104" s="2" t="s">
        <v>14</v>
      </c>
      <c r="E104" s="26" t="s">
        <v>86</v>
      </c>
      <c r="F104" s="12" t="s">
        <v>35</v>
      </c>
      <c r="G104" s="6" t="s">
        <v>59</v>
      </c>
      <c r="H104" s="3" t="s">
        <v>305</v>
      </c>
      <c r="I104" s="12" t="s">
        <v>376</v>
      </c>
      <c r="J104" s="7">
        <v>1195000</v>
      </c>
      <c r="K104" s="36" t="s">
        <v>392</v>
      </c>
      <c r="L104" s="20" t="s">
        <v>122</v>
      </c>
    </row>
    <row r="105" spans="1:12" ht="22.5" x14ac:dyDescent="0.2">
      <c r="A105" s="23">
        <v>93</v>
      </c>
      <c r="B105" s="5" t="s">
        <v>393</v>
      </c>
      <c r="C105" s="7">
        <v>629338</v>
      </c>
      <c r="D105" s="2" t="s">
        <v>14</v>
      </c>
      <c r="E105" s="26" t="s">
        <v>394</v>
      </c>
      <c r="F105" s="12" t="s">
        <v>35</v>
      </c>
      <c r="G105" s="6" t="s">
        <v>59</v>
      </c>
      <c r="H105" s="3" t="s">
        <v>305</v>
      </c>
      <c r="I105" s="12" t="s">
        <v>376</v>
      </c>
      <c r="J105" s="7">
        <v>1195000</v>
      </c>
      <c r="K105" s="36" t="s">
        <v>398</v>
      </c>
      <c r="L105" s="20" t="s">
        <v>122</v>
      </c>
    </row>
    <row r="106" spans="1:12" ht="22.5" x14ac:dyDescent="0.2">
      <c r="A106" s="23">
        <v>94</v>
      </c>
      <c r="B106" s="5" t="s">
        <v>88</v>
      </c>
      <c r="C106" s="7">
        <v>565142</v>
      </c>
      <c r="D106" s="2" t="s">
        <v>14</v>
      </c>
      <c r="E106" s="12" t="s">
        <v>89</v>
      </c>
      <c r="F106" s="12" t="s">
        <v>35</v>
      </c>
      <c r="G106" s="6" t="s">
        <v>59</v>
      </c>
      <c r="H106" s="3" t="s">
        <v>305</v>
      </c>
      <c r="I106" s="12" t="s">
        <v>376</v>
      </c>
      <c r="J106" s="7">
        <v>1195000</v>
      </c>
      <c r="K106" s="36" t="s">
        <v>398</v>
      </c>
      <c r="L106" s="20" t="s">
        <v>122</v>
      </c>
    </row>
    <row r="107" spans="1:12" ht="33.75" x14ac:dyDescent="0.2">
      <c r="A107" s="23">
        <v>95</v>
      </c>
      <c r="B107" s="5" t="s">
        <v>395</v>
      </c>
      <c r="C107" s="7">
        <v>423208</v>
      </c>
      <c r="D107" s="2" t="s">
        <v>14</v>
      </c>
      <c r="E107" s="26" t="s">
        <v>396</v>
      </c>
      <c r="F107" s="12" t="s">
        <v>35</v>
      </c>
      <c r="G107" s="6" t="s">
        <v>59</v>
      </c>
      <c r="H107" s="3" t="s">
        <v>305</v>
      </c>
      <c r="I107" s="12" t="s">
        <v>397</v>
      </c>
      <c r="J107" s="7">
        <v>956000</v>
      </c>
      <c r="K107" s="36" t="s">
        <v>398</v>
      </c>
      <c r="L107" s="20" t="s">
        <v>122</v>
      </c>
    </row>
    <row r="108" spans="1:12" ht="27.75" customHeight="1" x14ac:dyDescent="0.2">
      <c r="A108" s="23">
        <v>96</v>
      </c>
      <c r="B108" s="5" t="s">
        <v>399</v>
      </c>
      <c r="C108" s="2">
        <v>2188458</v>
      </c>
      <c r="D108" s="2" t="s">
        <v>14</v>
      </c>
      <c r="E108" s="26" t="s">
        <v>400</v>
      </c>
      <c r="F108" s="12" t="s">
        <v>401</v>
      </c>
      <c r="G108" s="6" t="s">
        <v>59</v>
      </c>
      <c r="H108" s="3" t="s">
        <v>305</v>
      </c>
      <c r="I108" s="12" t="s">
        <v>376</v>
      </c>
      <c r="J108" s="7">
        <v>1075500</v>
      </c>
      <c r="K108" s="36" t="s">
        <v>402</v>
      </c>
      <c r="L108" s="20" t="s">
        <v>122</v>
      </c>
    </row>
    <row r="109" spans="1:12" ht="27.75" customHeight="1" x14ac:dyDescent="0.2">
      <c r="A109" s="23">
        <v>97</v>
      </c>
      <c r="B109" s="5" t="s">
        <v>403</v>
      </c>
      <c r="C109" s="2">
        <v>1312312</v>
      </c>
      <c r="D109" s="2" t="s">
        <v>14</v>
      </c>
      <c r="E109" s="6" t="s">
        <v>404</v>
      </c>
      <c r="F109" s="12" t="s">
        <v>401</v>
      </c>
      <c r="G109" s="6" t="s">
        <v>59</v>
      </c>
      <c r="H109" s="3" t="s">
        <v>305</v>
      </c>
      <c r="I109" s="12" t="s">
        <v>376</v>
      </c>
      <c r="J109" s="7">
        <v>1195000</v>
      </c>
      <c r="K109" s="36" t="s">
        <v>405</v>
      </c>
      <c r="L109" s="20" t="s">
        <v>122</v>
      </c>
    </row>
    <row r="110" spans="1:12" ht="27.75" customHeight="1" x14ac:dyDescent="0.2">
      <c r="A110" s="23">
        <v>98</v>
      </c>
      <c r="B110" s="11" t="s">
        <v>265</v>
      </c>
      <c r="C110" s="2">
        <v>4358413</v>
      </c>
      <c r="D110" s="2" t="s">
        <v>14</v>
      </c>
      <c r="E110" s="12" t="s">
        <v>266</v>
      </c>
      <c r="F110" s="12" t="s">
        <v>35</v>
      </c>
      <c r="G110" s="6" t="s">
        <v>53</v>
      </c>
      <c r="H110" s="24" t="s">
        <v>310</v>
      </c>
      <c r="I110" s="6" t="s">
        <v>408</v>
      </c>
      <c r="J110" s="7">
        <v>956000</v>
      </c>
      <c r="K110" s="36" t="s">
        <v>409</v>
      </c>
      <c r="L110" s="20" t="s">
        <v>122</v>
      </c>
    </row>
    <row r="111" spans="1:12" ht="22.5" x14ac:dyDescent="0.2">
      <c r="A111" s="23">
        <v>99</v>
      </c>
      <c r="B111" s="11" t="s">
        <v>267</v>
      </c>
      <c r="C111" s="2">
        <v>1196455</v>
      </c>
      <c r="D111" s="2" t="s">
        <v>14</v>
      </c>
      <c r="E111" s="12" t="s">
        <v>266</v>
      </c>
      <c r="F111" s="12" t="s">
        <v>35</v>
      </c>
      <c r="G111" s="6" t="s">
        <v>53</v>
      </c>
      <c r="H111" s="24" t="s">
        <v>310</v>
      </c>
      <c r="I111" s="6" t="s">
        <v>408</v>
      </c>
      <c r="J111" s="7">
        <v>956000</v>
      </c>
      <c r="K111" s="36" t="s">
        <v>409</v>
      </c>
      <c r="L111" s="20" t="s">
        <v>122</v>
      </c>
    </row>
    <row r="112" spans="1:12" ht="22.5" x14ac:dyDescent="0.2">
      <c r="A112" s="23">
        <v>100</v>
      </c>
      <c r="B112" s="5" t="s">
        <v>406</v>
      </c>
      <c r="C112" s="2">
        <v>3359036</v>
      </c>
      <c r="D112" s="2" t="s">
        <v>14</v>
      </c>
      <c r="E112" s="11" t="s">
        <v>407</v>
      </c>
      <c r="F112" s="12" t="s">
        <v>35</v>
      </c>
      <c r="G112" s="6" t="s">
        <v>53</v>
      </c>
      <c r="H112" s="24" t="s">
        <v>310</v>
      </c>
      <c r="I112" s="6" t="s">
        <v>408</v>
      </c>
      <c r="J112" s="7">
        <v>956000</v>
      </c>
      <c r="K112" s="36" t="s">
        <v>409</v>
      </c>
      <c r="L112" s="20" t="s">
        <v>122</v>
      </c>
    </row>
    <row r="113" spans="1:12" ht="27.75" customHeight="1" x14ac:dyDescent="0.2">
      <c r="A113" s="23">
        <v>101</v>
      </c>
      <c r="B113" s="5" t="s">
        <v>106</v>
      </c>
      <c r="C113" s="7">
        <v>1084729</v>
      </c>
      <c r="D113" s="2" t="s">
        <v>14</v>
      </c>
      <c r="E113" s="12" t="s">
        <v>107</v>
      </c>
      <c r="F113" s="12" t="s">
        <v>35</v>
      </c>
      <c r="G113" s="6" t="s">
        <v>53</v>
      </c>
      <c r="H113" s="24" t="s">
        <v>310</v>
      </c>
      <c r="I113" s="6" t="s">
        <v>408</v>
      </c>
      <c r="J113" s="7">
        <v>956000</v>
      </c>
      <c r="K113" s="36" t="s">
        <v>409</v>
      </c>
      <c r="L113" s="20" t="s">
        <v>122</v>
      </c>
    </row>
    <row r="114" spans="1:12" ht="27.75" customHeight="1" x14ac:dyDescent="0.2">
      <c r="A114" s="23">
        <v>102</v>
      </c>
      <c r="B114" s="5" t="s">
        <v>410</v>
      </c>
      <c r="C114" s="2">
        <v>824288</v>
      </c>
      <c r="D114" s="2" t="s">
        <v>14</v>
      </c>
      <c r="E114" s="26" t="s">
        <v>411</v>
      </c>
      <c r="F114" s="12" t="s">
        <v>35</v>
      </c>
      <c r="G114" s="6" t="s">
        <v>59</v>
      </c>
      <c r="H114" s="24" t="s">
        <v>412</v>
      </c>
      <c r="I114" s="12" t="s">
        <v>376</v>
      </c>
      <c r="J114" s="7">
        <v>1505700</v>
      </c>
      <c r="K114" s="36" t="s">
        <v>413</v>
      </c>
      <c r="L114" s="20" t="s">
        <v>122</v>
      </c>
    </row>
    <row r="115" spans="1:12" ht="27" customHeight="1" x14ac:dyDescent="0.2">
      <c r="A115" s="23">
        <v>103</v>
      </c>
      <c r="B115" s="5" t="s">
        <v>115</v>
      </c>
      <c r="C115" s="7">
        <v>535365</v>
      </c>
      <c r="D115" s="2" t="s">
        <v>14</v>
      </c>
      <c r="E115" s="13" t="s">
        <v>414</v>
      </c>
      <c r="F115" s="12" t="s">
        <v>35</v>
      </c>
      <c r="G115" s="6" t="s">
        <v>59</v>
      </c>
      <c r="H115" s="24" t="s">
        <v>305</v>
      </c>
      <c r="I115" s="12" t="s">
        <v>376</v>
      </c>
      <c r="J115" s="7">
        <v>1195000</v>
      </c>
      <c r="K115" s="36" t="s">
        <v>415</v>
      </c>
      <c r="L115" s="20" t="s">
        <v>122</v>
      </c>
    </row>
    <row r="116" spans="1:12" ht="28.5" customHeight="1" x14ac:dyDescent="0.2">
      <c r="A116" s="23">
        <v>104</v>
      </c>
      <c r="B116" s="5" t="s">
        <v>82</v>
      </c>
      <c r="C116" s="7">
        <v>3542068</v>
      </c>
      <c r="D116" s="2" t="s">
        <v>14</v>
      </c>
      <c r="E116" s="26" t="s">
        <v>416</v>
      </c>
      <c r="F116" s="12" t="s">
        <v>35</v>
      </c>
      <c r="G116" s="6" t="s">
        <v>59</v>
      </c>
      <c r="H116" s="24" t="s">
        <v>305</v>
      </c>
      <c r="I116" s="12" t="s">
        <v>376</v>
      </c>
      <c r="J116" s="7">
        <v>1075500</v>
      </c>
      <c r="K116" s="36" t="s">
        <v>417</v>
      </c>
      <c r="L116" s="20" t="s">
        <v>122</v>
      </c>
    </row>
    <row r="117" spans="1:12" ht="29.25" customHeight="1" x14ac:dyDescent="0.2">
      <c r="A117" s="23">
        <v>105</v>
      </c>
      <c r="B117" s="5" t="s">
        <v>418</v>
      </c>
      <c r="C117" s="7">
        <v>2847818</v>
      </c>
      <c r="D117" s="2" t="s">
        <v>14</v>
      </c>
      <c r="E117" s="12" t="s">
        <v>419</v>
      </c>
      <c r="F117" s="12" t="s">
        <v>35</v>
      </c>
      <c r="G117" s="6" t="s">
        <v>111</v>
      </c>
      <c r="H117" s="24" t="s">
        <v>305</v>
      </c>
      <c r="I117" s="12" t="s">
        <v>420</v>
      </c>
      <c r="J117" s="7">
        <v>1075500</v>
      </c>
      <c r="K117" s="36" t="s">
        <v>421</v>
      </c>
      <c r="L117" s="20" t="s">
        <v>122</v>
      </c>
    </row>
    <row r="118" spans="1:12" ht="27.75" customHeight="1" x14ac:dyDescent="0.2">
      <c r="A118" s="23">
        <v>106</v>
      </c>
      <c r="B118" s="5" t="s">
        <v>68</v>
      </c>
      <c r="C118" s="7">
        <v>691234</v>
      </c>
      <c r="D118" s="2" t="s">
        <v>14</v>
      </c>
      <c r="E118" s="13" t="s">
        <v>69</v>
      </c>
      <c r="F118" s="12" t="s">
        <v>35</v>
      </c>
      <c r="G118" s="6" t="s">
        <v>59</v>
      </c>
      <c r="H118" s="24" t="s">
        <v>305</v>
      </c>
      <c r="I118" s="12" t="s">
        <v>376</v>
      </c>
      <c r="J118" s="7">
        <v>1195000</v>
      </c>
      <c r="K118" s="36" t="s">
        <v>424</v>
      </c>
      <c r="L118" s="20" t="s">
        <v>122</v>
      </c>
    </row>
    <row r="119" spans="1:12" ht="27.75" customHeight="1" x14ac:dyDescent="0.2">
      <c r="A119" s="23">
        <v>107</v>
      </c>
      <c r="B119" s="12" t="s">
        <v>422</v>
      </c>
      <c r="C119" s="2">
        <v>1732396</v>
      </c>
      <c r="D119" s="2" t="s">
        <v>14</v>
      </c>
      <c r="E119" s="12" t="s">
        <v>423</v>
      </c>
      <c r="F119" s="12" t="s">
        <v>35</v>
      </c>
      <c r="G119" s="6" t="s">
        <v>59</v>
      </c>
      <c r="H119" s="24" t="s">
        <v>305</v>
      </c>
      <c r="I119" s="12" t="s">
        <v>376</v>
      </c>
      <c r="J119" s="7">
        <v>1075000</v>
      </c>
      <c r="K119" s="36" t="s">
        <v>424</v>
      </c>
      <c r="L119" s="20" t="s">
        <v>122</v>
      </c>
    </row>
    <row r="120" spans="1:12" ht="29.25" customHeight="1" x14ac:dyDescent="0.2">
      <c r="A120" s="23">
        <v>108</v>
      </c>
      <c r="B120" s="5" t="s">
        <v>303</v>
      </c>
      <c r="C120" s="2">
        <v>2700221</v>
      </c>
      <c r="D120" s="2" t="s">
        <v>14</v>
      </c>
      <c r="E120" s="12" t="s">
        <v>304</v>
      </c>
      <c r="F120" s="12" t="s">
        <v>35</v>
      </c>
      <c r="G120" s="6" t="s">
        <v>59</v>
      </c>
      <c r="H120" s="24" t="s">
        <v>305</v>
      </c>
      <c r="I120" s="12" t="s">
        <v>376</v>
      </c>
      <c r="J120" s="7">
        <v>956000</v>
      </c>
      <c r="K120" s="36" t="s">
        <v>424</v>
      </c>
      <c r="L120" s="20" t="s">
        <v>122</v>
      </c>
    </row>
    <row r="121" spans="1:12" ht="30.75" customHeight="1" x14ac:dyDescent="0.2">
      <c r="A121" s="23">
        <v>109</v>
      </c>
      <c r="B121" s="5" t="s">
        <v>425</v>
      </c>
      <c r="C121" s="7">
        <v>1635148</v>
      </c>
      <c r="D121" s="2" t="s">
        <v>14</v>
      </c>
      <c r="E121" s="11" t="s">
        <v>426</v>
      </c>
      <c r="F121" s="12" t="s">
        <v>35</v>
      </c>
      <c r="G121" s="6" t="s">
        <v>59</v>
      </c>
      <c r="H121" s="24" t="s">
        <v>305</v>
      </c>
      <c r="I121" s="12" t="s">
        <v>376</v>
      </c>
      <c r="J121" s="7">
        <v>1075500</v>
      </c>
      <c r="K121" s="36" t="s">
        <v>427</v>
      </c>
      <c r="L121" s="20" t="s">
        <v>122</v>
      </c>
    </row>
    <row r="122" spans="1:12" ht="31.5" customHeight="1" x14ac:dyDescent="0.2">
      <c r="A122" s="23">
        <v>110</v>
      </c>
      <c r="B122" s="11" t="s">
        <v>96</v>
      </c>
      <c r="C122" s="2">
        <v>2194342</v>
      </c>
      <c r="D122" s="2" t="s">
        <v>14</v>
      </c>
      <c r="E122" s="13" t="s">
        <v>97</v>
      </c>
      <c r="F122" s="12" t="s">
        <v>35</v>
      </c>
      <c r="G122" s="6" t="s">
        <v>59</v>
      </c>
      <c r="H122" s="24" t="s">
        <v>305</v>
      </c>
      <c r="I122" s="12" t="s">
        <v>376</v>
      </c>
      <c r="J122" s="7">
        <v>1075500</v>
      </c>
      <c r="K122" s="36" t="s">
        <v>427</v>
      </c>
      <c r="L122" s="20" t="s">
        <v>122</v>
      </c>
    </row>
    <row r="123" spans="1:12" ht="36" customHeight="1" x14ac:dyDescent="0.2">
      <c r="A123" s="23">
        <v>111</v>
      </c>
      <c r="B123" s="5" t="s">
        <v>429</v>
      </c>
      <c r="C123" s="2">
        <v>4366837</v>
      </c>
      <c r="D123" s="2" t="s">
        <v>14</v>
      </c>
      <c r="E123" s="11" t="s">
        <v>428</v>
      </c>
      <c r="F123" s="12" t="s">
        <v>35</v>
      </c>
      <c r="G123" s="6" t="s">
        <v>59</v>
      </c>
      <c r="H123" s="24" t="s">
        <v>305</v>
      </c>
      <c r="I123" s="12" t="s">
        <v>376</v>
      </c>
      <c r="J123" s="7">
        <v>1075500</v>
      </c>
      <c r="K123" s="36" t="s">
        <v>427</v>
      </c>
      <c r="L123" s="20" t="s">
        <v>122</v>
      </c>
    </row>
    <row r="124" spans="1:12" ht="27.75" customHeight="1" x14ac:dyDescent="0.2">
      <c r="A124" s="23">
        <v>112</v>
      </c>
      <c r="B124" s="5" t="s">
        <v>430</v>
      </c>
      <c r="C124" s="7">
        <v>915693</v>
      </c>
      <c r="D124" s="2" t="s">
        <v>14</v>
      </c>
      <c r="E124" s="12" t="s">
        <v>431</v>
      </c>
      <c r="F124" s="12" t="s">
        <v>35</v>
      </c>
      <c r="G124" s="6" t="s">
        <v>59</v>
      </c>
      <c r="H124" s="24" t="s">
        <v>305</v>
      </c>
      <c r="I124" s="12" t="s">
        <v>376</v>
      </c>
      <c r="J124" s="7">
        <v>1195000</v>
      </c>
      <c r="K124" s="36" t="s">
        <v>432</v>
      </c>
      <c r="L124" s="20" t="s">
        <v>122</v>
      </c>
    </row>
    <row r="125" spans="1:12" ht="31.5" customHeight="1" x14ac:dyDescent="0.2">
      <c r="A125" s="23">
        <v>113</v>
      </c>
      <c r="B125" s="5" t="s">
        <v>87</v>
      </c>
      <c r="C125" s="7">
        <v>1103277</v>
      </c>
      <c r="D125" s="2" t="s">
        <v>14</v>
      </c>
      <c r="E125" s="11" t="s">
        <v>433</v>
      </c>
      <c r="F125" s="12" t="s">
        <v>35</v>
      </c>
      <c r="G125" s="6" t="s">
        <v>59</v>
      </c>
      <c r="H125" s="24" t="s">
        <v>305</v>
      </c>
      <c r="I125" s="12" t="s">
        <v>376</v>
      </c>
      <c r="J125" s="7">
        <v>1075500</v>
      </c>
      <c r="K125" s="36" t="s">
        <v>434</v>
      </c>
      <c r="L125" s="20" t="s">
        <v>122</v>
      </c>
    </row>
    <row r="126" spans="1:12" ht="30" customHeight="1" x14ac:dyDescent="0.2">
      <c r="A126" s="23">
        <v>114</v>
      </c>
      <c r="B126" s="5" t="s">
        <v>83</v>
      </c>
      <c r="C126" s="7">
        <v>965190</v>
      </c>
      <c r="D126" s="2" t="s">
        <v>14</v>
      </c>
      <c r="E126" s="11" t="s">
        <v>84</v>
      </c>
      <c r="F126" s="12" t="s">
        <v>35</v>
      </c>
      <c r="G126" s="6" t="s">
        <v>59</v>
      </c>
      <c r="H126" s="24" t="s">
        <v>305</v>
      </c>
      <c r="I126" s="12" t="s">
        <v>376</v>
      </c>
      <c r="J126" s="7">
        <v>1195000</v>
      </c>
      <c r="K126" s="36" t="s">
        <v>435</v>
      </c>
      <c r="L126" s="20" t="s">
        <v>122</v>
      </c>
    </row>
    <row r="127" spans="1:12" ht="23.25" customHeight="1" x14ac:dyDescent="0.2">
      <c r="A127" s="46" t="s">
        <v>6</v>
      </c>
      <c r="B127" s="47"/>
      <c r="C127" s="47"/>
      <c r="D127" s="47"/>
      <c r="E127" s="47"/>
      <c r="F127" s="47"/>
      <c r="G127" s="47"/>
      <c r="H127" s="47"/>
      <c r="I127" s="48"/>
      <c r="J127" s="21">
        <f>SUM(J97:J126)</f>
        <v>122460100</v>
      </c>
      <c r="K127" s="19"/>
      <c r="L127" s="19"/>
    </row>
    <row r="128" spans="1:12" ht="23.25" customHeight="1" x14ac:dyDescent="0.2">
      <c r="A128" s="46" t="s">
        <v>6</v>
      </c>
      <c r="B128" s="47"/>
      <c r="C128" s="47"/>
      <c r="D128" s="47"/>
      <c r="E128" s="47"/>
      <c r="F128" s="47"/>
      <c r="G128" s="47"/>
      <c r="H128" s="47"/>
      <c r="I128" s="48"/>
      <c r="J128" s="21">
        <f>+J127</f>
        <v>122460100</v>
      </c>
      <c r="K128" s="19"/>
      <c r="L128" s="19"/>
    </row>
    <row r="129" spans="1:12" ht="23.25" customHeight="1" x14ac:dyDescent="0.2">
      <c r="A129" s="23">
        <v>115</v>
      </c>
      <c r="B129" s="5" t="s">
        <v>436</v>
      </c>
      <c r="C129" s="7">
        <v>1919121</v>
      </c>
      <c r="D129" s="2" t="s">
        <v>14</v>
      </c>
      <c r="E129" s="12" t="s">
        <v>437</v>
      </c>
      <c r="F129" s="12" t="s">
        <v>35</v>
      </c>
      <c r="G129" s="6" t="s">
        <v>59</v>
      </c>
      <c r="H129" s="24" t="s">
        <v>305</v>
      </c>
      <c r="I129" s="12" t="s">
        <v>376</v>
      </c>
      <c r="J129" s="7">
        <v>956000</v>
      </c>
      <c r="K129" s="36" t="s">
        <v>435</v>
      </c>
      <c r="L129" s="20" t="s">
        <v>122</v>
      </c>
    </row>
    <row r="130" spans="1:12" ht="20.25" customHeight="1" x14ac:dyDescent="0.2">
      <c r="A130" s="23">
        <v>116</v>
      </c>
      <c r="B130" s="5" t="s">
        <v>438</v>
      </c>
      <c r="C130" s="7">
        <v>856367</v>
      </c>
      <c r="D130" s="2" t="s">
        <v>14</v>
      </c>
      <c r="E130" s="6" t="s">
        <v>439</v>
      </c>
      <c r="F130" s="12" t="s">
        <v>35</v>
      </c>
      <c r="G130" s="6" t="s">
        <v>440</v>
      </c>
      <c r="H130" s="3" t="s">
        <v>310</v>
      </c>
      <c r="I130" s="6" t="s">
        <v>441</v>
      </c>
      <c r="J130" s="7">
        <v>1075500</v>
      </c>
      <c r="K130" s="36" t="s">
        <v>442</v>
      </c>
      <c r="L130" s="20" t="s">
        <v>122</v>
      </c>
    </row>
    <row r="131" spans="1:12" ht="22.5" x14ac:dyDescent="0.2">
      <c r="A131" s="23">
        <v>117</v>
      </c>
      <c r="B131" s="5" t="s">
        <v>443</v>
      </c>
      <c r="C131" s="2">
        <v>3989839</v>
      </c>
      <c r="D131" s="2" t="s">
        <v>14</v>
      </c>
      <c r="E131" s="11" t="s">
        <v>444</v>
      </c>
      <c r="F131" s="12" t="s">
        <v>35</v>
      </c>
      <c r="G131" s="6" t="s">
        <v>440</v>
      </c>
      <c r="H131" s="3" t="s">
        <v>310</v>
      </c>
      <c r="I131" s="6" t="s">
        <v>441</v>
      </c>
      <c r="J131" s="7">
        <v>956000</v>
      </c>
      <c r="K131" s="36" t="s">
        <v>442</v>
      </c>
      <c r="L131" s="20" t="s">
        <v>122</v>
      </c>
    </row>
    <row r="132" spans="1:12" ht="22.5" x14ac:dyDescent="0.2">
      <c r="A132" s="23">
        <v>118</v>
      </c>
      <c r="B132" s="11" t="s">
        <v>109</v>
      </c>
      <c r="C132" s="2">
        <v>4280424</v>
      </c>
      <c r="D132" s="2" t="s">
        <v>14</v>
      </c>
      <c r="E132" s="11" t="s">
        <v>110</v>
      </c>
      <c r="F132" s="12" t="s">
        <v>35</v>
      </c>
      <c r="G132" s="6" t="s">
        <v>440</v>
      </c>
      <c r="H132" s="3" t="s">
        <v>310</v>
      </c>
      <c r="I132" s="6" t="s">
        <v>441</v>
      </c>
      <c r="J132" s="7">
        <v>1075500</v>
      </c>
      <c r="K132" s="36" t="s">
        <v>442</v>
      </c>
      <c r="L132" s="20" t="s">
        <v>122</v>
      </c>
    </row>
    <row r="133" spans="1:12" ht="33.75" x14ac:dyDescent="0.2">
      <c r="A133" s="23">
        <v>119</v>
      </c>
      <c r="B133" s="5" t="s">
        <v>495</v>
      </c>
      <c r="C133" s="7">
        <v>1925756</v>
      </c>
      <c r="D133" s="2" t="s">
        <v>14</v>
      </c>
      <c r="E133" s="13" t="s">
        <v>446</v>
      </c>
      <c r="F133" s="12" t="s">
        <v>35</v>
      </c>
      <c r="G133" s="6" t="s">
        <v>447</v>
      </c>
      <c r="H133" s="3" t="s">
        <v>448</v>
      </c>
      <c r="I133" s="6" t="s">
        <v>449</v>
      </c>
      <c r="J133" s="7">
        <v>1505700</v>
      </c>
      <c r="K133" s="18" t="s">
        <v>450</v>
      </c>
      <c r="L133" s="20" t="s">
        <v>122</v>
      </c>
    </row>
    <row r="134" spans="1:12" ht="33.75" x14ac:dyDescent="0.2">
      <c r="A134" s="23">
        <v>120</v>
      </c>
      <c r="B134" s="5" t="s">
        <v>451</v>
      </c>
      <c r="C134" s="2">
        <v>2151938</v>
      </c>
      <c r="D134" s="2" t="s">
        <v>14</v>
      </c>
      <c r="E134" s="6" t="s">
        <v>452</v>
      </c>
      <c r="F134" s="12" t="s">
        <v>35</v>
      </c>
      <c r="G134" s="6" t="s">
        <v>447</v>
      </c>
      <c r="H134" s="3" t="s">
        <v>448</v>
      </c>
      <c r="I134" s="6" t="s">
        <v>449</v>
      </c>
      <c r="J134" s="7">
        <v>1505700</v>
      </c>
      <c r="K134" s="18" t="s">
        <v>450</v>
      </c>
      <c r="L134" s="20" t="s">
        <v>122</v>
      </c>
    </row>
    <row r="135" spans="1:12" ht="22.5" x14ac:dyDescent="0.2">
      <c r="A135" s="23">
        <v>121</v>
      </c>
      <c r="B135" s="5" t="s">
        <v>453</v>
      </c>
      <c r="C135" s="7">
        <v>5758181</v>
      </c>
      <c r="D135" s="2" t="s">
        <v>14</v>
      </c>
      <c r="E135" s="13" t="s">
        <v>454</v>
      </c>
      <c r="F135" s="12" t="s">
        <v>35</v>
      </c>
      <c r="G135" s="6" t="s">
        <v>54</v>
      </c>
      <c r="H135" s="3" t="s">
        <v>333</v>
      </c>
      <c r="I135" s="6" t="s">
        <v>455</v>
      </c>
      <c r="J135" s="7">
        <v>573600</v>
      </c>
      <c r="K135" s="18" t="s">
        <v>456</v>
      </c>
      <c r="L135" s="20" t="s">
        <v>122</v>
      </c>
    </row>
    <row r="136" spans="1:12" x14ac:dyDescent="0.2">
      <c r="A136" s="23">
        <v>122</v>
      </c>
      <c r="B136" s="5" t="s">
        <v>155</v>
      </c>
      <c r="C136" s="7">
        <v>754360</v>
      </c>
      <c r="D136" s="2" t="s">
        <v>14</v>
      </c>
      <c r="E136" s="26" t="s">
        <v>156</v>
      </c>
      <c r="F136" s="12" t="s">
        <v>457</v>
      </c>
      <c r="G136" s="6" t="s">
        <v>458</v>
      </c>
      <c r="H136" s="24">
        <v>43076</v>
      </c>
      <c r="I136" s="6" t="s">
        <v>459</v>
      </c>
      <c r="J136" s="7">
        <v>188308</v>
      </c>
      <c r="K136" s="18" t="s">
        <v>460</v>
      </c>
      <c r="L136" s="20" t="s">
        <v>122</v>
      </c>
    </row>
    <row r="137" spans="1:12" ht="22.5" x14ac:dyDescent="0.2">
      <c r="A137" s="23">
        <v>123</v>
      </c>
      <c r="B137" s="5" t="s">
        <v>461</v>
      </c>
      <c r="C137" s="2">
        <v>394256</v>
      </c>
      <c r="D137" s="2" t="s">
        <v>65</v>
      </c>
      <c r="E137" s="26" t="s">
        <v>462</v>
      </c>
      <c r="F137" s="12" t="s">
        <v>464</v>
      </c>
      <c r="G137" s="6" t="s">
        <v>440</v>
      </c>
      <c r="H137" s="3" t="s">
        <v>412</v>
      </c>
      <c r="I137" s="6" t="s">
        <v>463</v>
      </c>
      <c r="J137" s="7">
        <v>1338400</v>
      </c>
      <c r="K137" s="18" t="s">
        <v>465</v>
      </c>
      <c r="L137" s="20" t="s">
        <v>122</v>
      </c>
    </row>
    <row r="138" spans="1:12" ht="22.5" x14ac:dyDescent="0.2">
      <c r="A138" s="23">
        <v>124</v>
      </c>
      <c r="B138" s="25" t="s">
        <v>17</v>
      </c>
      <c r="C138" s="2">
        <v>3795736</v>
      </c>
      <c r="D138" s="2" t="s">
        <v>14</v>
      </c>
      <c r="E138" s="11" t="s">
        <v>39</v>
      </c>
      <c r="F138" s="12" t="s">
        <v>35</v>
      </c>
      <c r="G138" s="6" t="s">
        <v>466</v>
      </c>
      <c r="H138" s="3" t="s">
        <v>262</v>
      </c>
      <c r="I138" s="6" t="s">
        <v>140</v>
      </c>
      <c r="J138" s="7">
        <v>573600</v>
      </c>
      <c r="K138" s="36" t="s">
        <v>467</v>
      </c>
      <c r="L138" s="20" t="s">
        <v>122</v>
      </c>
    </row>
    <row r="139" spans="1:12" ht="26.25" customHeight="1" x14ac:dyDescent="0.2">
      <c r="A139" s="23">
        <v>125</v>
      </c>
      <c r="B139" s="5" t="s">
        <v>32</v>
      </c>
      <c r="C139" s="2">
        <v>988300</v>
      </c>
      <c r="D139" s="2" t="s">
        <v>14</v>
      </c>
      <c r="E139" s="11" t="s">
        <v>39</v>
      </c>
      <c r="F139" s="12" t="s">
        <v>35</v>
      </c>
      <c r="G139" s="6" t="s">
        <v>466</v>
      </c>
      <c r="H139" s="3" t="s">
        <v>262</v>
      </c>
      <c r="I139" s="6" t="s">
        <v>140</v>
      </c>
      <c r="J139" s="7">
        <v>573600</v>
      </c>
      <c r="K139" s="36" t="s">
        <v>467</v>
      </c>
      <c r="L139" s="20" t="s">
        <v>122</v>
      </c>
    </row>
    <row r="140" spans="1:12" ht="26.25" customHeight="1" x14ac:dyDescent="0.2">
      <c r="A140" s="23">
        <v>126</v>
      </c>
      <c r="B140" s="5" t="s">
        <v>468</v>
      </c>
      <c r="C140" s="7">
        <v>2361656</v>
      </c>
      <c r="D140" s="2" t="s">
        <v>14</v>
      </c>
      <c r="E140" s="28" t="s">
        <v>469</v>
      </c>
      <c r="F140" s="12" t="s">
        <v>35</v>
      </c>
      <c r="G140" s="6" t="s">
        <v>59</v>
      </c>
      <c r="H140" s="3" t="s">
        <v>305</v>
      </c>
      <c r="I140" s="12" t="s">
        <v>376</v>
      </c>
      <c r="J140" s="7">
        <v>1195000</v>
      </c>
      <c r="K140" s="18" t="s">
        <v>470</v>
      </c>
      <c r="L140" s="20" t="s">
        <v>122</v>
      </c>
    </row>
    <row r="141" spans="1:12" ht="29.25" customHeight="1" x14ac:dyDescent="0.2">
      <c r="A141" s="23">
        <v>127</v>
      </c>
      <c r="B141" s="5" t="s">
        <v>125</v>
      </c>
      <c r="C141" s="7">
        <v>409627</v>
      </c>
      <c r="D141" s="2" t="s">
        <v>14</v>
      </c>
      <c r="E141" s="26" t="s">
        <v>126</v>
      </c>
      <c r="F141" s="12" t="s">
        <v>127</v>
      </c>
      <c r="G141" s="6" t="s">
        <v>62</v>
      </c>
      <c r="H141" s="29" t="s">
        <v>128</v>
      </c>
      <c r="I141" s="12" t="s">
        <v>129</v>
      </c>
      <c r="J141" s="20">
        <v>905116</v>
      </c>
      <c r="K141" s="12" t="s">
        <v>130</v>
      </c>
      <c r="L141" s="20" t="s">
        <v>486</v>
      </c>
    </row>
    <row r="142" spans="1:12" ht="44.25" customHeight="1" x14ac:dyDescent="0.2">
      <c r="A142" s="23">
        <v>128</v>
      </c>
      <c r="B142" s="5" t="s">
        <v>160</v>
      </c>
      <c r="C142" s="7">
        <v>1998709</v>
      </c>
      <c r="D142" s="2" t="s">
        <v>14</v>
      </c>
      <c r="E142" s="11" t="s">
        <v>161</v>
      </c>
      <c r="F142" s="12" t="s">
        <v>162</v>
      </c>
      <c r="G142" s="6" t="s">
        <v>163</v>
      </c>
      <c r="H142" s="3" t="s">
        <v>164</v>
      </c>
      <c r="I142" s="6" t="s">
        <v>165</v>
      </c>
      <c r="J142" s="7">
        <v>6385933</v>
      </c>
      <c r="K142" s="18" t="s">
        <v>166</v>
      </c>
      <c r="L142" s="20" t="s">
        <v>487</v>
      </c>
    </row>
    <row r="143" spans="1:12" ht="22.5" x14ac:dyDescent="0.2">
      <c r="A143" s="23">
        <v>129</v>
      </c>
      <c r="B143" s="5" t="s">
        <v>167</v>
      </c>
      <c r="C143" s="7" t="s">
        <v>168</v>
      </c>
      <c r="D143" s="2" t="s">
        <v>65</v>
      </c>
      <c r="E143" s="13" t="s">
        <v>169</v>
      </c>
      <c r="F143" s="12" t="s">
        <v>170</v>
      </c>
      <c r="G143" s="6" t="s">
        <v>66</v>
      </c>
      <c r="H143" s="3" t="s">
        <v>171</v>
      </c>
      <c r="I143" s="6" t="s">
        <v>172</v>
      </c>
      <c r="J143" s="7">
        <v>1721208</v>
      </c>
      <c r="K143" s="18" t="s">
        <v>173</v>
      </c>
      <c r="L143" s="20" t="s">
        <v>478</v>
      </c>
    </row>
    <row r="144" spans="1:12" ht="22.5" x14ac:dyDescent="0.2">
      <c r="A144" s="23">
        <v>130</v>
      </c>
      <c r="B144" s="5" t="s">
        <v>192</v>
      </c>
      <c r="C144" s="2">
        <v>665629</v>
      </c>
      <c r="D144" s="2" t="s">
        <v>14</v>
      </c>
      <c r="E144" s="11" t="s">
        <v>58</v>
      </c>
      <c r="F144" s="12" t="s">
        <v>193</v>
      </c>
      <c r="G144" s="6" t="s">
        <v>117</v>
      </c>
      <c r="H144" s="3" t="s">
        <v>194</v>
      </c>
      <c r="I144" s="6" t="s">
        <v>195</v>
      </c>
      <c r="J144" s="7">
        <v>4037399</v>
      </c>
      <c r="K144" s="18" t="s">
        <v>196</v>
      </c>
      <c r="L144" s="20" t="s">
        <v>472</v>
      </c>
    </row>
    <row r="145" spans="1:12" ht="22.5" x14ac:dyDescent="0.2">
      <c r="A145" s="23">
        <v>131</v>
      </c>
      <c r="B145" s="5" t="s">
        <v>197</v>
      </c>
      <c r="C145" s="7">
        <v>901079</v>
      </c>
      <c r="D145" s="2" t="s">
        <v>65</v>
      </c>
      <c r="E145" s="12" t="s">
        <v>198</v>
      </c>
      <c r="F145" s="12" t="s">
        <v>193</v>
      </c>
      <c r="G145" s="6" t="s">
        <v>117</v>
      </c>
      <c r="H145" s="3" t="s">
        <v>194</v>
      </c>
      <c r="I145" s="6" t="s">
        <v>195</v>
      </c>
      <c r="J145" s="7">
        <v>3675300</v>
      </c>
      <c r="K145" s="18" t="s">
        <v>196</v>
      </c>
      <c r="L145" s="20" t="s">
        <v>472</v>
      </c>
    </row>
    <row r="146" spans="1:12" ht="22.5" x14ac:dyDescent="0.2">
      <c r="A146" s="23">
        <v>132</v>
      </c>
      <c r="B146" s="5" t="s">
        <v>199</v>
      </c>
      <c r="C146" s="2">
        <v>1001776</v>
      </c>
      <c r="D146" s="2" t="s">
        <v>65</v>
      </c>
      <c r="E146" s="12" t="s">
        <v>201</v>
      </c>
      <c r="F146" s="12" t="s">
        <v>193</v>
      </c>
      <c r="G146" s="6" t="s">
        <v>117</v>
      </c>
      <c r="H146" s="3" t="s">
        <v>194</v>
      </c>
      <c r="I146" s="6" t="s">
        <v>195</v>
      </c>
      <c r="J146" s="7">
        <v>3675300</v>
      </c>
      <c r="K146" s="18" t="s">
        <v>196</v>
      </c>
      <c r="L146" s="20" t="s">
        <v>472</v>
      </c>
    </row>
    <row r="147" spans="1:12" ht="22.5" x14ac:dyDescent="0.2">
      <c r="A147" s="23">
        <v>133</v>
      </c>
      <c r="B147" s="5" t="s">
        <v>200</v>
      </c>
      <c r="C147" s="7">
        <v>1724218</v>
      </c>
      <c r="D147" s="2" t="s">
        <v>65</v>
      </c>
      <c r="E147" s="12" t="s">
        <v>201</v>
      </c>
      <c r="F147" s="12" t="s">
        <v>193</v>
      </c>
      <c r="G147" s="6" t="s">
        <v>117</v>
      </c>
      <c r="H147" s="3" t="s">
        <v>194</v>
      </c>
      <c r="I147" s="6" t="s">
        <v>195</v>
      </c>
      <c r="J147" s="7">
        <v>3675300</v>
      </c>
      <c r="K147" s="18" t="s">
        <v>196</v>
      </c>
      <c r="L147" s="20" t="s">
        <v>472</v>
      </c>
    </row>
    <row r="148" spans="1:12" ht="22.5" x14ac:dyDescent="0.2">
      <c r="A148" s="23">
        <v>134</v>
      </c>
      <c r="B148" s="5" t="s">
        <v>202</v>
      </c>
      <c r="C148" s="7">
        <v>803442</v>
      </c>
      <c r="D148" s="2" t="s">
        <v>65</v>
      </c>
      <c r="E148" s="12" t="s">
        <v>201</v>
      </c>
      <c r="F148" s="12" t="s">
        <v>193</v>
      </c>
      <c r="G148" s="6" t="s">
        <v>117</v>
      </c>
      <c r="H148" s="3" t="s">
        <v>194</v>
      </c>
      <c r="I148" s="6" t="s">
        <v>195</v>
      </c>
      <c r="J148" s="7">
        <v>3675300</v>
      </c>
      <c r="K148" s="18" t="s">
        <v>196</v>
      </c>
      <c r="L148" s="20" t="s">
        <v>472</v>
      </c>
    </row>
    <row r="149" spans="1:12" ht="33.75" x14ac:dyDescent="0.2">
      <c r="A149" s="23">
        <v>135</v>
      </c>
      <c r="B149" s="5" t="s">
        <v>85</v>
      </c>
      <c r="C149" s="7">
        <v>2036816</v>
      </c>
      <c r="D149" s="2" t="s">
        <v>14</v>
      </c>
      <c r="E149" s="26" t="s">
        <v>86</v>
      </c>
      <c r="F149" s="12" t="s">
        <v>203</v>
      </c>
      <c r="G149" s="6" t="s">
        <v>204</v>
      </c>
      <c r="H149" s="3" t="s">
        <v>118</v>
      </c>
      <c r="I149" s="6" t="s">
        <v>205</v>
      </c>
      <c r="J149" s="7">
        <v>1525600</v>
      </c>
      <c r="K149" s="18" t="s">
        <v>206</v>
      </c>
      <c r="L149" s="20" t="s">
        <v>479</v>
      </c>
    </row>
    <row r="150" spans="1:12" ht="43.5" customHeight="1" x14ac:dyDescent="0.2">
      <c r="A150" s="23">
        <v>136</v>
      </c>
      <c r="B150" s="5" t="s">
        <v>77</v>
      </c>
      <c r="C150" s="2">
        <v>2457973</v>
      </c>
      <c r="D150" s="2" t="s">
        <v>14</v>
      </c>
      <c r="E150" s="6" t="s">
        <v>78</v>
      </c>
      <c r="F150" s="12" t="s">
        <v>203</v>
      </c>
      <c r="G150" s="6" t="s">
        <v>204</v>
      </c>
      <c r="H150" s="3" t="s">
        <v>118</v>
      </c>
      <c r="I150" s="6" t="s">
        <v>205</v>
      </c>
      <c r="J150" s="7">
        <v>1403183</v>
      </c>
      <c r="K150" s="18" t="s">
        <v>206</v>
      </c>
      <c r="L150" s="20" t="s">
        <v>479</v>
      </c>
    </row>
    <row r="151" spans="1:12" ht="33.75" x14ac:dyDescent="0.2">
      <c r="A151" s="23">
        <v>137</v>
      </c>
      <c r="B151" s="5" t="s">
        <v>16</v>
      </c>
      <c r="C151" s="7">
        <v>3397327</v>
      </c>
      <c r="D151" s="2" t="s">
        <v>14</v>
      </c>
      <c r="E151" s="6" t="s">
        <v>30</v>
      </c>
      <c r="F151" s="12" t="s">
        <v>252</v>
      </c>
      <c r="G151" s="6" t="s">
        <v>253</v>
      </c>
      <c r="H151" s="3" t="s">
        <v>254</v>
      </c>
      <c r="I151" s="6" t="s">
        <v>255</v>
      </c>
      <c r="J151" s="7">
        <v>2659328</v>
      </c>
      <c r="K151" s="18" t="s">
        <v>256</v>
      </c>
      <c r="L151" s="20" t="s">
        <v>122</v>
      </c>
    </row>
    <row r="152" spans="1:12" ht="33.75" x14ac:dyDescent="0.2">
      <c r="A152" s="23">
        <v>138</v>
      </c>
      <c r="B152" s="5" t="s">
        <v>94</v>
      </c>
      <c r="C152" s="7">
        <v>634428</v>
      </c>
      <c r="D152" s="2" t="s">
        <v>14</v>
      </c>
      <c r="E152" s="26" t="s">
        <v>95</v>
      </c>
      <c r="F152" s="12" t="s">
        <v>252</v>
      </c>
      <c r="G152" s="6" t="s">
        <v>253</v>
      </c>
      <c r="H152" s="3" t="s">
        <v>254</v>
      </c>
      <c r="I152" s="6" t="s">
        <v>255</v>
      </c>
      <c r="J152" s="7">
        <v>2659328</v>
      </c>
      <c r="K152" s="18" t="s">
        <v>256</v>
      </c>
      <c r="L152" s="20" t="s">
        <v>122</v>
      </c>
    </row>
    <row r="153" spans="1:12" ht="22.5" x14ac:dyDescent="0.2">
      <c r="A153" s="23">
        <v>139</v>
      </c>
      <c r="B153" s="5" t="s">
        <v>257</v>
      </c>
      <c r="C153" s="7">
        <v>3738572</v>
      </c>
      <c r="D153" s="2" t="s">
        <v>14</v>
      </c>
      <c r="E153" s="13" t="s">
        <v>258</v>
      </c>
      <c r="F153" s="12" t="s">
        <v>259</v>
      </c>
      <c r="G153" s="6" t="s">
        <v>62</v>
      </c>
      <c r="H153" s="3" t="s">
        <v>128</v>
      </c>
      <c r="I153" s="6" t="s">
        <v>260</v>
      </c>
      <c r="J153" s="7">
        <v>901284</v>
      </c>
      <c r="K153" s="18" t="s">
        <v>261</v>
      </c>
      <c r="L153" s="20" t="s">
        <v>122</v>
      </c>
    </row>
    <row r="154" spans="1:12" x14ac:dyDescent="0.2">
      <c r="A154" s="23">
        <v>140</v>
      </c>
      <c r="B154" s="5" t="s">
        <v>60</v>
      </c>
      <c r="C154" s="2">
        <v>1058659</v>
      </c>
      <c r="D154" s="2" t="s">
        <v>14</v>
      </c>
      <c r="E154" s="6" t="s">
        <v>61</v>
      </c>
      <c r="F154" s="12" t="s">
        <v>273</v>
      </c>
      <c r="G154" s="6" t="s">
        <v>67</v>
      </c>
      <c r="H154" s="3" t="s">
        <v>274</v>
      </c>
      <c r="I154" s="6" t="s">
        <v>275</v>
      </c>
      <c r="J154" s="7">
        <v>2354606</v>
      </c>
      <c r="K154" s="18" t="s">
        <v>276</v>
      </c>
      <c r="L154" s="20" t="s">
        <v>122</v>
      </c>
    </row>
    <row r="155" spans="1:12" x14ac:dyDescent="0.2">
      <c r="A155" s="23">
        <v>141</v>
      </c>
      <c r="B155" s="5" t="s">
        <v>216</v>
      </c>
      <c r="C155" s="7">
        <v>3361267</v>
      </c>
      <c r="D155" s="2" t="s">
        <v>14</v>
      </c>
      <c r="E155" s="26" t="s">
        <v>217</v>
      </c>
      <c r="F155" s="12" t="s">
        <v>273</v>
      </c>
      <c r="G155" s="6" t="s">
        <v>67</v>
      </c>
      <c r="H155" s="3" t="s">
        <v>274</v>
      </c>
      <c r="I155" s="6" t="s">
        <v>275</v>
      </c>
      <c r="J155" s="7">
        <v>2140552</v>
      </c>
      <c r="K155" s="18" t="s">
        <v>276</v>
      </c>
      <c r="L155" s="20" t="s">
        <v>122</v>
      </c>
    </row>
    <row r="156" spans="1:12" ht="11.25" customHeight="1" x14ac:dyDescent="0.2">
      <c r="A156" s="23"/>
      <c r="B156" s="40"/>
      <c r="C156" s="40"/>
      <c r="D156" s="40"/>
      <c r="E156" s="40"/>
      <c r="F156" s="40"/>
      <c r="G156" s="40"/>
      <c r="H156" s="40"/>
      <c r="I156" s="41"/>
      <c r="J156" s="30">
        <f>SUM(J128:J155)</f>
        <v>175371745</v>
      </c>
      <c r="K156" s="35"/>
      <c r="L156" s="43"/>
    </row>
    <row r="157" spans="1:12" ht="11.25" customHeight="1" x14ac:dyDescent="0.2">
      <c r="A157" s="49" t="s">
        <v>471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</row>
    <row r="158" spans="1:12" x14ac:dyDescent="0.2">
      <c r="A158" s="31"/>
      <c r="B158" s="28"/>
      <c r="C158" s="32"/>
      <c r="D158" s="33"/>
      <c r="E158" s="32"/>
      <c r="F158" s="32"/>
      <c r="G158" s="32"/>
      <c r="H158" s="32"/>
      <c r="I158" s="32"/>
      <c r="J158" s="34"/>
      <c r="K158" s="34"/>
      <c r="L158" s="34"/>
    </row>
  </sheetData>
  <sheetProtection selectLockedCells="1" selectUnlockedCells="1"/>
  <mergeCells count="22">
    <mergeCell ref="J4:J5"/>
    <mergeCell ref="A97:I97"/>
    <mergeCell ref="A96:I96"/>
    <mergeCell ref="A31:I31"/>
    <mergeCell ref="A32:I32"/>
    <mergeCell ref="A65:I65"/>
    <mergeCell ref="A66:I66"/>
    <mergeCell ref="A127:I127"/>
    <mergeCell ref="A128:I128"/>
    <mergeCell ref="A157:L157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3" manualBreakCount="3">
    <brk id="31" max="11" man="1"/>
    <brk id="65" max="11" man="1"/>
    <brk id="96" max="11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INTN-DICIEMBRE-2017</vt:lpstr>
      <vt:lpstr>'INTN-DICIEMBRE-2017'!Área_de_impresión</vt:lpstr>
      <vt:lpstr>'INTN-DICIEMBRE-2017'!Títulos_a_imprimir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2018-01-11T17:08:10Z</cp:lastPrinted>
  <dcterms:created xsi:type="dcterms:W3CDTF">2012-06-15T17:56:17Z</dcterms:created>
  <dcterms:modified xsi:type="dcterms:W3CDTF">2018-01-11T17:08:54Z</dcterms:modified>
</cp:coreProperties>
</file>