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INFORME MENSUAL\SETIEMBRE2018\"/>
    </mc:Choice>
  </mc:AlternateContent>
  <bookViews>
    <workbookView xWindow="240" yWindow="135" windowWidth="9180" windowHeight="4950" firstSheet="4" activeTab="10"/>
  </bookViews>
  <sheets>
    <sheet name="2017" sheetId="46" r:id="rId1"/>
    <sheet name="ENERO" sheetId="45" r:id="rId2"/>
    <sheet name="FEBRERO" sheetId="47" r:id="rId3"/>
    <sheet name="marzo" sheetId="48" r:id="rId4"/>
    <sheet name="abril" sheetId="49" r:id="rId5"/>
    <sheet name="MAYO" sheetId="50" r:id="rId6"/>
    <sheet name="JUNIO" sheetId="51" r:id="rId7"/>
    <sheet name="JULIO" sheetId="52" r:id="rId8"/>
    <sheet name="AGOSTO 20" sheetId="53" r:id="rId9"/>
    <sheet name="AGOSTO" sheetId="54" r:id="rId10"/>
    <sheet name="SETIEMBRE" sheetId="57" r:id="rId11"/>
    <sheet name="Hoja1" sheetId="18" r:id="rId12"/>
  </sheets>
  <calcPr calcId="152511"/>
</workbook>
</file>

<file path=xl/calcChain.xml><?xml version="1.0" encoding="utf-8"?>
<calcChain xmlns="http://schemas.openxmlformats.org/spreadsheetml/2006/main">
  <c r="H31" i="57" l="1"/>
  <c r="G31" i="57"/>
  <c r="F31" i="57"/>
  <c r="E31" i="57"/>
  <c r="D31" i="57"/>
  <c r="C31" i="57"/>
  <c r="I30" i="57"/>
  <c r="I29" i="57"/>
  <c r="I28" i="57"/>
  <c r="I27" i="57"/>
  <c r="I26" i="57"/>
  <c r="I24" i="57"/>
  <c r="I23" i="57"/>
  <c r="I21" i="57"/>
  <c r="I20" i="57"/>
  <c r="I19" i="57"/>
  <c r="I18" i="57"/>
  <c r="I17" i="57"/>
  <c r="I16" i="57"/>
  <c r="I15" i="57"/>
  <c r="I14" i="57"/>
  <c r="I31" i="57" s="1"/>
  <c r="H31" i="54" l="1"/>
  <c r="G31" i="54"/>
  <c r="F31" i="54"/>
  <c r="E31" i="54"/>
  <c r="D31" i="54"/>
  <c r="C31" i="54"/>
  <c r="I30" i="54"/>
  <c r="I29" i="54"/>
  <c r="I28" i="54"/>
  <c r="I27" i="54"/>
  <c r="I26" i="54"/>
  <c r="I24" i="54"/>
  <c r="I23" i="54"/>
  <c r="I21" i="54"/>
  <c r="I20" i="54"/>
  <c r="I19" i="54"/>
  <c r="I18" i="54"/>
  <c r="I17" i="54"/>
  <c r="I16" i="54"/>
  <c r="I15" i="54"/>
  <c r="I14" i="54"/>
  <c r="I31" i="54" s="1"/>
  <c r="H31" i="53" l="1"/>
  <c r="G31" i="53"/>
  <c r="F31" i="53"/>
  <c r="E31" i="53"/>
  <c r="D31" i="53"/>
  <c r="C31" i="53"/>
  <c r="I30" i="53"/>
  <c r="I29" i="53"/>
  <c r="I28" i="53"/>
  <c r="I27" i="53"/>
  <c r="I26" i="53"/>
  <c r="I24" i="53"/>
  <c r="I23" i="53"/>
  <c r="I21" i="53"/>
  <c r="I20" i="53"/>
  <c r="I19" i="53"/>
  <c r="I18" i="53"/>
  <c r="I17" i="53"/>
  <c r="I16" i="53"/>
  <c r="I15" i="53"/>
  <c r="I14" i="53"/>
  <c r="H31" i="52"/>
  <c r="G31" i="52"/>
  <c r="F31" i="52"/>
  <c r="E31" i="52"/>
  <c r="D31" i="52"/>
  <c r="C31" i="52"/>
  <c r="I30" i="52"/>
  <c r="I29" i="52"/>
  <c r="I28" i="52"/>
  <c r="I27" i="52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H31" i="51"/>
  <c r="G31" i="51"/>
  <c r="F31" i="51"/>
  <c r="E31" i="51"/>
  <c r="D31" i="51"/>
  <c r="C31" i="51"/>
  <c r="I30" i="51"/>
  <c r="I29" i="51"/>
  <c r="I28" i="51"/>
  <c r="I27" i="51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31" i="51" s="1"/>
  <c r="H31" i="50"/>
  <c r="G31" i="50"/>
  <c r="F31" i="50"/>
  <c r="E31" i="50"/>
  <c r="D31" i="50"/>
  <c r="C31" i="50"/>
  <c r="I30" i="50"/>
  <c r="I29" i="50"/>
  <c r="I28" i="50"/>
  <c r="I27" i="50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H31" i="49"/>
  <c r="G31" i="49"/>
  <c r="F31" i="49"/>
  <c r="E31" i="49"/>
  <c r="D31" i="49"/>
  <c r="C31" i="49"/>
  <c r="I30" i="49"/>
  <c r="I29" i="49"/>
  <c r="I28" i="49"/>
  <c r="I27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31" i="49" s="1"/>
  <c r="H31" i="48"/>
  <c r="G31" i="48"/>
  <c r="F31" i="48"/>
  <c r="E31" i="48"/>
  <c r="D31" i="48"/>
  <c r="C31" i="48"/>
  <c r="I30" i="48"/>
  <c r="I29" i="48"/>
  <c r="I28" i="48"/>
  <c r="I27" i="48"/>
  <c r="I26" i="48"/>
  <c r="I25" i="48"/>
  <c r="I24" i="48"/>
  <c r="I23" i="48"/>
  <c r="I22" i="48"/>
  <c r="I21" i="48"/>
  <c r="I20" i="48"/>
  <c r="I19" i="48"/>
  <c r="I18" i="48"/>
  <c r="I17" i="48"/>
  <c r="I16" i="48"/>
  <c r="I15" i="48"/>
  <c r="I31" i="48" s="1"/>
  <c r="I14" i="48"/>
  <c r="I31" i="53" l="1"/>
  <c r="I31" i="50"/>
  <c r="I31" i="52"/>
  <c r="H31" i="47"/>
  <c r="G31" i="47"/>
  <c r="F31" i="47"/>
  <c r="E31" i="47"/>
  <c r="D31" i="47"/>
  <c r="C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31" i="47" l="1"/>
  <c r="C31" i="45"/>
  <c r="H31" i="46"/>
  <c r="G31" i="46"/>
  <c r="F31" i="46"/>
  <c r="E31" i="46"/>
  <c r="D31" i="46"/>
  <c r="C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31" i="46" l="1"/>
  <c r="H31" i="45"/>
  <c r="G31" i="45"/>
  <c r="F31" i="45"/>
  <c r="E31" i="45"/>
  <c r="D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31" i="45" l="1"/>
</calcChain>
</file>

<file path=xl/sharedStrings.xml><?xml version="1.0" encoding="utf-8"?>
<sst xmlns="http://schemas.openxmlformats.org/spreadsheetml/2006/main" count="555" uniqueCount="62">
  <si>
    <t>NOMBRE DE LA CUENTA</t>
  </si>
  <si>
    <t xml:space="preserve">ALTA </t>
  </si>
  <si>
    <t xml:space="preserve">BAJA </t>
  </si>
  <si>
    <t>TRASPASO</t>
  </si>
  <si>
    <t>TOTAL</t>
  </si>
  <si>
    <t>(1)</t>
  </si>
  <si>
    <t>CUENTA</t>
  </si>
  <si>
    <t>(2)</t>
  </si>
  <si>
    <t>(3)</t>
  </si>
  <si>
    <t>(4)</t>
  </si>
  <si>
    <t>(5)</t>
  </si>
  <si>
    <t>(6)</t>
  </si>
  <si>
    <t>(7)</t>
  </si>
  <si>
    <t>(8)</t>
  </si>
  <si>
    <t>COMPRA</t>
  </si>
  <si>
    <t xml:space="preserve"> </t>
  </si>
  <si>
    <t>F.C. 05</t>
  </si>
  <si>
    <t>DONACION</t>
  </si>
  <si>
    <t>(9)</t>
  </si>
  <si>
    <t>TOTALES (10)</t>
  </si>
  <si>
    <t>Hoja N°:  1.-</t>
  </si>
  <si>
    <t>VALORES</t>
  </si>
  <si>
    <t>Edificaciones</t>
  </si>
  <si>
    <t>Obras de insfraestructura</t>
  </si>
  <si>
    <t>Equipos de Transporte</t>
  </si>
  <si>
    <t>Maquinas y eq. De oficina</t>
  </si>
  <si>
    <t>equipos de computación</t>
  </si>
  <si>
    <t>Maquinas y eq. Agropecuarios</t>
  </si>
  <si>
    <t>Maquinas y eq. De Construcc</t>
  </si>
  <si>
    <t>Maquinas y eq. Industriales</t>
  </si>
  <si>
    <t>Equipos de Salud y Lab.</t>
  </si>
  <si>
    <t>Equipos de enseñanza</t>
  </si>
  <si>
    <t>Equipos de comunicación</t>
  </si>
  <si>
    <t>Muebles y eneseres</t>
  </si>
  <si>
    <t>Herramientas, y equipos varios</t>
  </si>
  <si>
    <t>Terreno</t>
  </si>
  <si>
    <t>Programas y Sistemas de Comp</t>
  </si>
  <si>
    <t>Soporte Técnico y Actualización</t>
  </si>
  <si>
    <t>Herramientas, Aparatos e Instrumentos en General</t>
  </si>
  <si>
    <t>____________________________</t>
  </si>
  <si>
    <t>_________________________________</t>
  </si>
  <si>
    <t>Entidad:</t>
  </si>
  <si>
    <t>Instituto Nacional de Tecnologia, Normalización y Metrología</t>
  </si>
  <si>
    <t>SALDO ANTERIOR</t>
  </si>
  <si>
    <t>JEFE  PATRIMONIO  DE LA ENTIDAD                                                                                                                                                                                                             (11)</t>
  </si>
  <si>
    <t>DIRECTOR DE  ADMINISTRACION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 FINANZAS (12)</t>
  </si>
  <si>
    <t>Mes : ENERO</t>
  </si>
  <si>
    <t>Año : 2018</t>
  </si>
  <si>
    <t>Mes : FEBRERO</t>
  </si>
  <si>
    <t>Mes : MARZO</t>
  </si>
  <si>
    <t>Mes : ABRIL</t>
  </si>
  <si>
    <t>Mes : MAYO</t>
  </si>
  <si>
    <t>Mes : JUNIO</t>
  </si>
  <si>
    <t>RM</t>
  </si>
  <si>
    <t>Observacion: el monto que se expone en la cuenta 26112 Muebles y Enseres, corresponde a una repacion mayor.</t>
  </si>
  <si>
    <t>Mes : JULIO</t>
  </si>
  <si>
    <t>Mes : AGOSTO al 20/08/2018</t>
  </si>
  <si>
    <t>Observacion: Sin movimiento en el mes de agosto, informacion al 20/08/2018</t>
  </si>
  <si>
    <t xml:space="preserve">Mes : AGOSTO </t>
  </si>
  <si>
    <t>Observacion: Sin movimiento en el mes de agosto.</t>
  </si>
  <si>
    <t xml:space="preserve">Mes : SETIEMBRE </t>
  </si>
  <si>
    <t>Observacion: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</si>
</sst>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_);_(* \(#,##0\);_(* &quot;-&quot;_);_(@_)"/>
    <numFmt numFmtId="166" formatCode="_-* #,##0\ _€_-;\-* #,##0\ _€_-;_-* &quot;-&quot;??\ _€_-;_-@_-"/>
  </numFmts>
  <fonts count="10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4"/>
      <name val="Arial Black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/>
    <xf numFmtId="165" fontId="0" fillId="0" borderId="0" xfId="0" applyNumberFormat="1" applyBorder="1"/>
    <xf numFmtId="0" fontId="1" fillId="0" borderId="1" xfId="0" applyFont="1" applyBorder="1"/>
    <xf numFmtId="165" fontId="1" fillId="0" borderId="1" xfId="0" applyNumberFormat="1" applyFont="1" applyBorder="1"/>
    <xf numFmtId="3" fontId="1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Border="1"/>
    <xf numFmtId="0" fontId="0" fillId="0" borderId="1" xfId="0" applyBorder="1"/>
    <xf numFmtId="49" fontId="6" fillId="0" borderId="4" xfId="0" applyNumberFormat="1" applyFont="1" applyBorder="1" applyAlignment="1">
      <alignment horizontal="center"/>
    </xf>
    <xf numFmtId="165" fontId="0" fillId="0" borderId="5" xfId="0" applyNumberFormat="1" applyBorder="1"/>
    <xf numFmtId="3" fontId="0" fillId="0" borderId="5" xfId="0" applyNumberFormat="1" applyBorder="1"/>
    <xf numFmtId="3" fontId="8" fillId="0" borderId="5" xfId="0" applyNumberFormat="1" applyFont="1" applyBorder="1"/>
    <xf numFmtId="0" fontId="8" fillId="0" borderId="5" xfId="0" applyFont="1" applyBorder="1" applyAlignment="1"/>
    <xf numFmtId="0" fontId="8" fillId="0" borderId="5" xfId="0" applyFont="1" applyBorder="1"/>
    <xf numFmtId="0" fontId="0" fillId="0" borderId="5" xfId="0" applyBorder="1"/>
    <xf numFmtId="0" fontId="0" fillId="0" borderId="12" xfId="0" applyBorder="1"/>
    <xf numFmtId="0" fontId="8" fillId="0" borderId="12" xfId="0" applyFont="1" applyBorder="1"/>
    <xf numFmtId="165" fontId="0" fillId="0" borderId="12" xfId="0" applyNumberFormat="1" applyBorder="1"/>
    <xf numFmtId="3" fontId="0" fillId="0" borderId="12" xfId="0" applyNumberFormat="1" applyBorder="1"/>
    <xf numFmtId="166" fontId="0" fillId="0" borderId="0" xfId="1" applyNumberFormat="1" applyFont="1"/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B31" sqref="B31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46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11878956190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11878956190</v>
      </c>
      <c r="K14" s="16"/>
      <c r="L14" s="5"/>
    </row>
    <row r="15" spans="1:12" x14ac:dyDescent="0.2">
      <c r="A15" s="19">
        <v>26102</v>
      </c>
      <c r="B15" s="19" t="s">
        <v>23</v>
      </c>
      <c r="C15" s="16">
        <v>255124636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255124636</v>
      </c>
      <c r="K15" s="16"/>
      <c r="L15" s="5"/>
    </row>
    <row r="16" spans="1:12" x14ac:dyDescent="0.2">
      <c r="A16" s="19">
        <v>26103</v>
      </c>
      <c r="B16" s="19" t="s">
        <v>24</v>
      </c>
      <c r="C16" s="16">
        <v>3835574515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3835574515</v>
      </c>
      <c r="K16" s="16"/>
      <c r="L16" s="5"/>
    </row>
    <row r="17" spans="1:12" x14ac:dyDescent="0.2">
      <c r="A17" s="19">
        <v>26104</v>
      </c>
      <c r="B17" s="19" t="s">
        <v>25</v>
      </c>
      <c r="C17" s="16">
        <v>287524413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287524413</v>
      </c>
      <c r="K17" s="16"/>
      <c r="L17" s="5"/>
    </row>
    <row r="18" spans="1:12" x14ac:dyDescent="0.2">
      <c r="A18" s="19">
        <v>26105</v>
      </c>
      <c r="B18" s="19" t="s">
        <v>26</v>
      </c>
      <c r="C18" s="16">
        <v>4808369444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4808369444</v>
      </c>
      <c r="K18" s="16"/>
      <c r="L18" s="5"/>
    </row>
    <row r="19" spans="1:12" x14ac:dyDescent="0.2">
      <c r="A19" s="21">
        <v>26106</v>
      </c>
      <c r="B19" s="20" t="s">
        <v>27</v>
      </c>
      <c r="C19" s="16">
        <v>18033128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18033128</v>
      </c>
      <c r="K19" s="16"/>
      <c r="L19" s="5"/>
    </row>
    <row r="20" spans="1:12" x14ac:dyDescent="0.2">
      <c r="A20" s="21">
        <v>26107</v>
      </c>
      <c r="B20" s="20" t="s">
        <v>28</v>
      </c>
      <c r="C20" s="16">
        <v>12601990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12601990</v>
      </c>
      <c r="K20" s="16"/>
      <c r="L20" s="5"/>
    </row>
    <row r="21" spans="1:12" x14ac:dyDescent="0.2">
      <c r="A21" s="21">
        <v>26108</v>
      </c>
      <c r="B21" s="20" t="s">
        <v>29</v>
      </c>
      <c r="C21" s="16">
        <v>6480505582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6480505582</v>
      </c>
      <c r="K21" s="16"/>
      <c r="L21" s="5"/>
    </row>
    <row r="22" spans="1:12" x14ac:dyDescent="0.2">
      <c r="A22" s="21">
        <v>26109</v>
      </c>
      <c r="B22" s="20" t="s">
        <v>30</v>
      </c>
      <c r="C22" s="16">
        <v>18300800580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f t="shared" si="0"/>
        <v>18300800580</v>
      </c>
      <c r="K22" s="16"/>
      <c r="L22" s="5"/>
    </row>
    <row r="23" spans="1:12" x14ac:dyDescent="0.2">
      <c r="A23" s="21">
        <v>26110</v>
      </c>
      <c r="B23" s="20" t="s">
        <v>31</v>
      </c>
      <c r="C23" s="16">
        <v>28073409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28073409</v>
      </c>
      <c r="K23" s="16"/>
      <c r="L23" s="5"/>
    </row>
    <row r="24" spans="1:12" x14ac:dyDescent="0.2">
      <c r="A24" s="21">
        <v>26111</v>
      </c>
      <c r="B24" s="20" t="s">
        <v>32</v>
      </c>
      <c r="C24" s="16">
        <v>1205779983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1205779983</v>
      </c>
      <c r="K24" s="16"/>
      <c r="L24" s="5"/>
    </row>
    <row r="25" spans="1:12" x14ac:dyDescent="0.2">
      <c r="A25" s="21">
        <v>26112</v>
      </c>
      <c r="B25" s="20" t="s">
        <v>33</v>
      </c>
      <c r="C25" s="16">
        <v>3382038190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f t="shared" si="0"/>
        <v>3382038190</v>
      </c>
      <c r="K25" s="16"/>
      <c r="L25" s="5"/>
    </row>
    <row r="26" spans="1:12" x14ac:dyDescent="0.2">
      <c r="A26" s="21">
        <v>26113</v>
      </c>
      <c r="B26" s="20" t="s">
        <v>38</v>
      </c>
      <c r="C26" s="16">
        <v>418156762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418156762</v>
      </c>
      <c r="K26" s="16"/>
      <c r="L26" s="5"/>
    </row>
    <row r="27" spans="1:12" x14ac:dyDescent="0.2">
      <c r="A27" s="21">
        <v>26114</v>
      </c>
      <c r="B27" s="20" t="s">
        <v>34</v>
      </c>
      <c r="C27" s="16">
        <v>13549515966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13549515966</v>
      </c>
      <c r="K27" s="16"/>
      <c r="L27" s="5"/>
    </row>
    <row r="28" spans="1:12" x14ac:dyDescent="0.2">
      <c r="A28" s="21">
        <v>26201</v>
      </c>
      <c r="B28" s="20" t="s">
        <v>35</v>
      </c>
      <c r="C28" s="16">
        <v>9569663330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9569663330</v>
      </c>
      <c r="K28" s="16"/>
      <c r="L28" s="5"/>
    </row>
    <row r="29" spans="1:12" x14ac:dyDescent="0.2">
      <c r="A29" s="21">
        <v>28101</v>
      </c>
      <c r="B29" s="20" t="s">
        <v>36</v>
      </c>
      <c r="C29" s="16">
        <v>506076286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506076286</v>
      </c>
      <c r="K29" s="16"/>
      <c r="L29" s="5"/>
    </row>
    <row r="30" spans="1:12" ht="13.5" thickBot="1" x14ac:dyDescent="0.25">
      <c r="A30" s="22">
        <v>28201</v>
      </c>
      <c r="B30" s="23" t="s">
        <v>37</v>
      </c>
      <c r="C30" s="24">
        <v>287904344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287904344</v>
      </c>
      <c r="K30" s="24"/>
    </row>
    <row r="31" spans="1:12" ht="13.5" thickBot="1" x14ac:dyDescent="0.25">
      <c r="A31" s="14"/>
      <c r="B31" s="6" t="s">
        <v>19</v>
      </c>
      <c r="C31" s="7">
        <f>SUM(C14:C30)</f>
        <v>74824698748</v>
      </c>
      <c r="D31" s="8">
        <f>SUM(D14:D30)</f>
        <v>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74824698748</v>
      </c>
      <c r="J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C37" sqref="C37:E38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58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5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5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5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5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5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5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5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5"/>
      <c r="L21" s="5"/>
    </row>
    <row r="22" spans="1:12" x14ac:dyDescent="0.2">
      <c r="A22" s="21">
        <v>26109</v>
      </c>
      <c r="B22" s="20" t="s">
        <v>30</v>
      </c>
      <c r="C22" s="16">
        <v>932795000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v>0</v>
      </c>
      <c r="K22" s="5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5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5"/>
      <c r="L24" s="5"/>
    </row>
    <row r="25" spans="1:12" x14ac:dyDescent="0.2">
      <c r="A25" s="21">
        <v>26112</v>
      </c>
      <c r="B25" s="20" t="s">
        <v>33</v>
      </c>
      <c r="C25" s="16">
        <v>298000000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v>0</v>
      </c>
      <c r="J25" s="1"/>
      <c r="K25" s="5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5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5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5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5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0</v>
      </c>
      <c r="K30" s="5"/>
    </row>
    <row r="31" spans="1:12" ht="13.5" thickBot="1" x14ac:dyDescent="0.25">
      <c r="A31" s="14"/>
      <c r="B31" s="6" t="s">
        <v>19</v>
      </c>
      <c r="C31" s="7">
        <f>SUM(C14:C30)</f>
        <v>1230795000</v>
      </c>
      <c r="D31" s="8">
        <f>SUM(D14:D30)</f>
        <v>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0</v>
      </c>
      <c r="J31" s="2"/>
    </row>
    <row r="32" spans="1:12" x14ac:dyDescent="0.2">
      <c r="A32" s="27" t="s">
        <v>59</v>
      </c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topLeftCell="A4" zoomScaleNormal="100" workbookViewId="0">
      <selection activeCell="E30" sqref="E30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60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5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5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5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5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5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5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5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5"/>
      <c r="L21" s="5"/>
    </row>
    <row r="22" spans="1:12" x14ac:dyDescent="0.2">
      <c r="A22" s="21">
        <v>26109</v>
      </c>
      <c r="B22" s="20" t="s">
        <v>30</v>
      </c>
      <c r="C22" s="16">
        <v>932795000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v>0</v>
      </c>
      <c r="K22" s="5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5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5"/>
      <c r="L24" s="5"/>
    </row>
    <row r="25" spans="1:12" x14ac:dyDescent="0.2">
      <c r="A25" s="21">
        <v>26112</v>
      </c>
      <c r="B25" s="20" t="s">
        <v>33</v>
      </c>
      <c r="C25" s="16">
        <v>298000000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v>0</v>
      </c>
      <c r="J25" s="1"/>
      <c r="K25" s="5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5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5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5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5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21590909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21590909</v>
      </c>
      <c r="K30" s="5"/>
    </row>
    <row r="31" spans="1:12" ht="13.5" thickBot="1" x14ac:dyDescent="0.25">
      <c r="A31" s="14"/>
      <c r="B31" s="6" t="s">
        <v>19</v>
      </c>
      <c r="C31" s="7">
        <f>SUM(C14:C30)</f>
        <v>1230795000</v>
      </c>
      <c r="D31" s="8">
        <f>SUM(D14:D30)</f>
        <v>21590909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21590909</v>
      </c>
      <c r="J31" s="2"/>
    </row>
    <row r="32" spans="1:12" x14ac:dyDescent="0.2">
      <c r="A32" s="27" t="s">
        <v>61</v>
      </c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B33" sqref="B33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46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16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16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16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16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16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16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16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16"/>
      <c r="L21" s="5"/>
    </row>
    <row r="22" spans="1:12" x14ac:dyDescent="0.2">
      <c r="A22" s="21">
        <v>26109</v>
      </c>
      <c r="B22" s="20" t="s">
        <v>30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f t="shared" si="0"/>
        <v>0</v>
      </c>
      <c r="K22" s="16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16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16"/>
      <c r="L24" s="5"/>
    </row>
    <row r="25" spans="1:12" x14ac:dyDescent="0.2">
      <c r="A25" s="21">
        <v>26112</v>
      </c>
      <c r="B25" s="20" t="s">
        <v>33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f t="shared" si="0"/>
        <v>0</v>
      </c>
      <c r="K25" s="16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16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16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16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16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0</v>
      </c>
      <c r="K30" s="24"/>
    </row>
    <row r="31" spans="1:12" ht="13.5" thickBot="1" x14ac:dyDescent="0.25">
      <c r="A31" s="14"/>
      <c r="B31" s="6" t="s">
        <v>19</v>
      </c>
      <c r="C31" s="7">
        <f>SUM(C14:C30)</f>
        <v>0</v>
      </c>
      <c r="D31" s="8">
        <f>SUM(D14:D30)</f>
        <v>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0</v>
      </c>
      <c r="J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B22" sqref="B22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48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5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5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5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5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5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5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5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5"/>
      <c r="L21" s="5"/>
    </row>
    <row r="22" spans="1:12" x14ac:dyDescent="0.2">
      <c r="A22" s="21">
        <v>26109</v>
      </c>
      <c r="B22" s="20" t="s">
        <v>30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f t="shared" si="0"/>
        <v>0</v>
      </c>
      <c r="K22" s="5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5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5"/>
      <c r="L24" s="5"/>
    </row>
    <row r="25" spans="1:12" x14ac:dyDescent="0.2">
      <c r="A25" s="21">
        <v>26112</v>
      </c>
      <c r="B25" s="20" t="s">
        <v>33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f t="shared" si="0"/>
        <v>0</v>
      </c>
      <c r="K25" s="5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5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5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5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5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0</v>
      </c>
      <c r="K30" s="5"/>
    </row>
    <row r="31" spans="1:12" ht="13.5" thickBot="1" x14ac:dyDescent="0.25">
      <c r="A31" s="14"/>
      <c r="B31" s="6" t="s">
        <v>19</v>
      </c>
      <c r="C31" s="7">
        <f>SUM(C14:C30)</f>
        <v>0</v>
      </c>
      <c r="D31" s="8">
        <f>SUM(D14:D30)</f>
        <v>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0</v>
      </c>
      <c r="J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opLeftCell="A10" zoomScaleNormal="100" workbookViewId="0">
      <selection activeCell="C45" sqref="C45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49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5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5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5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5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5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5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5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5"/>
      <c r="L21" s="5"/>
    </row>
    <row r="22" spans="1:12" x14ac:dyDescent="0.2">
      <c r="A22" s="21">
        <v>26109</v>
      </c>
      <c r="B22" s="20" t="s">
        <v>30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f t="shared" si="0"/>
        <v>0</v>
      </c>
      <c r="K22" s="5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5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5"/>
      <c r="L24" s="5"/>
    </row>
    <row r="25" spans="1:12" x14ac:dyDescent="0.2">
      <c r="A25" s="21">
        <v>26112</v>
      </c>
      <c r="B25" s="20" t="s">
        <v>33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f t="shared" si="0"/>
        <v>0</v>
      </c>
      <c r="K25" s="5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5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5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5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5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0</v>
      </c>
      <c r="K30" s="5"/>
    </row>
    <row r="31" spans="1:12" ht="13.5" thickBot="1" x14ac:dyDescent="0.25">
      <c r="A31" s="14"/>
      <c r="B31" s="6" t="s">
        <v>19</v>
      </c>
      <c r="C31" s="7">
        <f>SUM(C14:C30)</f>
        <v>0</v>
      </c>
      <c r="D31" s="8">
        <f>SUM(D14:D30)</f>
        <v>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0</v>
      </c>
      <c r="J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C22" sqref="C22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50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5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5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5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5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5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5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5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5"/>
      <c r="L21" s="5"/>
    </row>
    <row r="22" spans="1:12" x14ac:dyDescent="0.2">
      <c r="A22" s="21">
        <v>26109</v>
      </c>
      <c r="B22" s="20" t="s">
        <v>30</v>
      </c>
      <c r="C22" s="16">
        <v>418000000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f t="shared" si="0"/>
        <v>418000000</v>
      </c>
      <c r="K22" s="5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5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5"/>
      <c r="L24" s="5"/>
    </row>
    <row r="25" spans="1:12" x14ac:dyDescent="0.2">
      <c r="A25" s="21">
        <v>26112</v>
      </c>
      <c r="B25" s="20" t="s">
        <v>33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f t="shared" si="0"/>
        <v>0</v>
      </c>
      <c r="K25" s="5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5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5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5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5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0</v>
      </c>
      <c r="K30" s="5"/>
    </row>
    <row r="31" spans="1:12" ht="13.5" thickBot="1" x14ac:dyDescent="0.25">
      <c r="A31" s="14"/>
      <c r="B31" s="6" t="s">
        <v>19</v>
      </c>
      <c r="C31" s="7">
        <f>SUM(C14:C30)</f>
        <v>418000000</v>
      </c>
      <c r="D31" s="8">
        <f>SUM(D14:D30)</f>
        <v>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418000000</v>
      </c>
      <c r="J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B22" sqref="B22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51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5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5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5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5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5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5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5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5"/>
      <c r="L21" s="5"/>
    </row>
    <row r="22" spans="1:12" x14ac:dyDescent="0.2">
      <c r="A22" s="21">
        <v>26109</v>
      </c>
      <c r="B22" s="20" t="s">
        <v>30</v>
      </c>
      <c r="C22" s="16">
        <v>418000000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f t="shared" si="0"/>
        <v>418000000</v>
      </c>
      <c r="K22" s="5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5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5"/>
      <c r="L24" s="5"/>
    </row>
    <row r="25" spans="1:12" x14ac:dyDescent="0.2">
      <c r="A25" s="21">
        <v>26112</v>
      </c>
      <c r="B25" s="20" t="s">
        <v>33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f t="shared" si="0"/>
        <v>0</v>
      </c>
      <c r="K25" s="5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5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5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5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5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0</v>
      </c>
      <c r="K30" s="5"/>
    </row>
    <row r="31" spans="1:12" ht="13.5" thickBot="1" x14ac:dyDescent="0.25">
      <c r="A31" s="14"/>
      <c r="B31" s="6" t="s">
        <v>19</v>
      </c>
      <c r="C31" s="7">
        <f>SUM(C14:C30)</f>
        <v>418000000</v>
      </c>
      <c r="D31" s="8">
        <f>SUM(D14:D30)</f>
        <v>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418000000</v>
      </c>
      <c r="J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D24" sqref="D24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52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5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5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5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5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5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5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5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5"/>
      <c r="L21" s="5"/>
    </row>
    <row r="22" spans="1:12" x14ac:dyDescent="0.2">
      <c r="A22" s="21">
        <v>26109</v>
      </c>
      <c r="B22" s="20" t="s">
        <v>30</v>
      </c>
      <c r="C22" s="16">
        <v>418000000</v>
      </c>
      <c r="D22" s="17">
        <v>514795000</v>
      </c>
      <c r="E22" s="17">
        <v>0</v>
      </c>
      <c r="F22" s="17">
        <v>0</v>
      </c>
      <c r="G22" s="17">
        <v>0</v>
      </c>
      <c r="H22" s="17">
        <v>0</v>
      </c>
      <c r="I22" s="16">
        <f t="shared" si="0"/>
        <v>932795000</v>
      </c>
      <c r="K22" s="5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5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5"/>
      <c r="L24" s="5"/>
    </row>
    <row r="25" spans="1:12" x14ac:dyDescent="0.2">
      <c r="A25" s="21">
        <v>26112</v>
      </c>
      <c r="B25" s="20" t="s">
        <v>33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f t="shared" si="0"/>
        <v>0</v>
      </c>
      <c r="K25" s="5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5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5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5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5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0</v>
      </c>
      <c r="K30" s="5"/>
    </row>
    <row r="31" spans="1:12" ht="13.5" thickBot="1" x14ac:dyDescent="0.25">
      <c r="A31" s="14"/>
      <c r="B31" s="6" t="s">
        <v>19</v>
      </c>
      <c r="C31" s="7">
        <f>SUM(C14:C30)</f>
        <v>418000000</v>
      </c>
      <c r="D31" s="8">
        <f>SUM(D14:D30)</f>
        <v>514795000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932795000</v>
      </c>
      <c r="J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I17" sqref="I17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55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5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5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5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5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5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5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5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5"/>
      <c r="L21" s="5"/>
    </row>
    <row r="22" spans="1:12" x14ac:dyDescent="0.2">
      <c r="A22" s="21">
        <v>26109</v>
      </c>
      <c r="B22" s="20" t="s">
        <v>30</v>
      </c>
      <c r="C22" s="16">
        <v>932795000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f t="shared" si="0"/>
        <v>932795000</v>
      </c>
      <c r="K22" s="5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5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5"/>
      <c r="L24" s="5"/>
    </row>
    <row r="25" spans="1:12" x14ac:dyDescent="0.2">
      <c r="A25" s="21">
        <v>26112</v>
      </c>
      <c r="B25" s="20" t="s">
        <v>33</v>
      </c>
      <c r="C25" s="16">
        <v>0</v>
      </c>
      <c r="D25" s="17">
        <v>298000000</v>
      </c>
      <c r="E25" s="17">
        <v>0</v>
      </c>
      <c r="F25" s="17">
        <v>0</v>
      </c>
      <c r="G25" s="17">
        <v>0</v>
      </c>
      <c r="H25" s="17">
        <v>0</v>
      </c>
      <c r="I25" s="16">
        <f t="shared" si="0"/>
        <v>298000000</v>
      </c>
      <c r="J25" s="1" t="s">
        <v>53</v>
      </c>
      <c r="K25" s="5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5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5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5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5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0</v>
      </c>
      <c r="K30" s="5"/>
    </row>
    <row r="31" spans="1:12" ht="13.5" thickBot="1" x14ac:dyDescent="0.25">
      <c r="A31" s="14"/>
      <c r="B31" s="6" t="s">
        <v>19</v>
      </c>
      <c r="C31" s="7">
        <f>SUM(C14:C30)</f>
        <v>932795000</v>
      </c>
      <c r="D31" s="8">
        <f>SUM(D14:D30)</f>
        <v>298000000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1230795000</v>
      </c>
      <c r="J31" s="2"/>
    </row>
    <row r="32" spans="1:12" x14ac:dyDescent="0.2">
      <c r="A32" s="27" t="s">
        <v>54</v>
      </c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K26" sqref="K26"/>
    </sheetView>
  </sheetViews>
  <sheetFormatPr baseColWidth="10" defaultRowHeight="12.75" x14ac:dyDescent="0.2"/>
  <cols>
    <col min="1" max="1" width="8.5703125" customWidth="1"/>
    <col min="2" max="2" width="28.42578125" bestFit="1" customWidth="1"/>
    <col min="3" max="3" width="16.28515625" customWidth="1"/>
    <col min="4" max="4" width="15.7109375" customWidth="1"/>
    <col min="5" max="5" width="9.42578125" customWidth="1"/>
    <col min="6" max="6" width="10" customWidth="1"/>
    <col min="7" max="7" width="11.140625" customWidth="1"/>
    <col min="8" max="8" width="13.42578125" customWidth="1"/>
    <col min="9" max="9" width="15.42578125" customWidth="1"/>
    <col min="10" max="10" width="11.42578125" customWidth="1"/>
    <col min="11" max="11" width="19.140625" bestFit="1" customWidth="1"/>
  </cols>
  <sheetData>
    <row r="1" spans="1:12" ht="22.5" x14ac:dyDescent="0.45">
      <c r="A1" s="38" t="s">
        <v>15</v>
      </c>
      <c r="B1" s="38"/>
      <c r="C1" s="38"/>
      <c r="D1" s="38"/>
      <c r="E1" s="38"/>
      <c r="F1" s="38"/>
      <c r="G1" s="38"/>
      <c r="H1" s="38"/>
      <c r="I1" s="38"/>
    </row>
    <row r="2" spans="1:12" ht="18" x14ac:dyDescent="0.25">
      <c r="A2" s="9"/>
      <c r="B2" s="9"/>
      <c r="C2" s="9"/>
      <c r="D2" s="9"/>
      <c r="E2" s="9"/>
      <c r="F2" s="9"/>
      <c r="G2" s="9"/>
      <c r="H2" s="9"/>
      <c r="I2" s="9"/>
      <c r="J2" t="s">
        <v>15</v>
      </c>
    </row>
    <row r="3" spans="1:12" ht="18" x14ac:dyDescent="0.25">
      <c r="A3" s="9"/>
      <c r="B3" s="9"/>
      <c r="C3" s="9"/>
      <c r="D3" s="9"/>
      <c r="E3" s="9"/>
      <c r="F3" s="9"/>
      <c r="G3" s="10"/>
      <c r="H3" s="11" t="s">
        <v>20</v>
      </c>
      <c r="I3" s="9"/>
    </row>
    <row r="4" spans="1:12" x14ac:dyDescent="0.2">
      <c r="A4" s="3"/>
      <c r="B4" s="2"/>
      <c r="C4" s="2"/>
      <c r="D4" s="2"/>
      <c r="E4" s="2"/>
      <c r="F4" s="2"/>
      <c r="G4" s="2"/>
      <c r="H4" s="2"/>
      <c r="I4" s="2"/>
    </row>
    <row r="5" spans="1:12" ht="12.75" customHeight="1" x14ac:dyDescent="0.2">
      <c r="A5" s="39" t="s">
        <v>41</v>
      </c>
      <c r="B5" s="39" t="s">
        <v>42</v>
      </c>
      <c r="C5" s="39"/>
      <c r="D5" s="2"/>
      <c r="E5" s="2"/>
      <c r="F5" s="40" t="s">
        <v>56</v>
      </c>
      <c r="G5" s="40"/>
      <c r="H5" s="12" t="s">
        <v>47</v>
      </c>
      <c r="I5" s="13"/>
    </row>
    <row r="6" spans="1:12" x14ac:dyDescent="0.2">
      <c r="A6" s="39"/>
      <c r="B6" s="39"/>
      <c r="C6" s="39"/>
      <c r="D6" s="2"/>
      <c r="E6" s="2"/>
      <c r="F6" s="40"/>
      <c r="G6" s="40"/>
      <c r="H6" s="2"/>
      <c r="I6" s="2"/>
    </row>
    <row r="7" spans="1:12" x14ac:dyDescent="0.2">
      <c r="A7" s="3"/>
      <c r="B7" s="2"/>
      <c r="C7" s="2"/>
      <c r="D7" s="2"/>
      <c r="E7" s="2"/>
      <c r="F7" s="2"/>
      <c r="G7" s="2"/>
      <c r="H7" s="3"/>
      <c r="I7" s="2"/>
    </row>
    <row r="8" spans="1:12" x14ac:dyDescent="0.2">
      <c r="A8" s="3"/>
      <c r="B8" s="2"/>
      <c r="C8" s="2"/>
      <c r="D8" s="2"/>
      <c r="E8" s="2"/>
      <c r="F8" s="2"/>
      <c r="G8" s="2"/>
      <c r="H8" s="3"/>
      <c r="I8" s="2"/>
    </row>
    <row r="9" spans="1:12" ht="13.5" thickBot="1" x14ac:dyDescent="0.25">
      <c r="A9" s="3" t="s">
        <v>16</v>
      </c>
      <c r="B9" s="2"/>
      <c r="C9" s="2"/>
      <c r="D9" s="2"/>
      <c r="E9" s="2"/>
      <c r="F9" s="2"/>
      <c r="G9" s="2"/>
      <c r="H9" s="2"/>
      <c r="I9" s="2"/>
    </row>
    <row r="10" spans="1:12" ht="13.5" thickBot="1" x14ac:dyDescent="0.25">
      <c r="A10" s="31" t="s">
        <v>6</v>
      </c>
      <c r="B10" s="31" t="s">
        <v>0</v>
      </c>
      <c r="C10" s="42" t="s">
        <v>43</v>
      </c>
      <c r="D10" s="45" t="s">
        <v>21</v>
      </c>
      <c r="E10" s="46"/>
      <c r="F10" s="46"/>
      <c r="G10" s="46"/>
      <c r="H10" s="46"/>
      <c r="I10" s="47"/>
      <c r="K10" s="26"/>
    </row>
    <row r="11" spans="1:12" x14ac:dyDescent="0.2">
      <c r="A11" s="41"/>
      <c r="B11" s="41"/>
      <c r="C11" s="43"/>
      <c r="D11" s="31" t="s">
        <v>14</v>
      </c>
      <c r="E11" s="31" t="s">
        <v>1</v>
      </c>
      <c r="F11" s="29" t="s">
        <v>2</v>
      </c>
      <c r="G11" s="31" t="s">
        <v>3</v>
      </c>
      <c r="H11" s="31" t="s">
        <v>17</v>
      </c>
      <c r="I11" s="33" t="s">
        <v>4</v>
      </c>
    </row>
    <row r="12" spans="1:12" ht="13.5" thickBot="1" x14ac:dyDescent="0.25">
      <c r="A12" s="32"/>
      <c r="B12" s="32"/>
      <c r="C12" s="44"/>
      <c r="D12" s="32"/>
      <c r="E12" s="32"/>
      <c r="F12" s="30"/>
      <c r="G12" s="32"/>
      <c r="H12" s="32"/>
      <c r="I12" s="34"/>
    </row>
    <row r="13" spans="1:12" x14ac:dyDescent="0.2">
      <c r="A13" s="15" t="s">
        <v>5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18</v>
      </c>
      <c r="L13" s="5"/>
    </row>
    <row r="14" spans="1:12" x14ac:dyDescent="0.2">
      <c r="A14" s="19">
        <v>26101</v>
      </c>
      <c r="B14" s="19" t="s">
        <v>22</v>
      </c>
      <c r="C14" s="16">
        <v>0</v>
      </c>
      <c r="D14" s="18">
        <v>0</v>
      </c>
      <c r="E14" s="17">
        <v>0</v>
      </c>
      <c r="F14" s="17">
        <v>0</v>
      </c>
      <c r="G14" s="17">
        <v>0</v>
      </c>
      <c r="H14" s="17">
        <v>0</v>
      </c>
      <c r="I14" s="16">
        <f t="shared" ref="I14:I30" si="0">SUM(C14:H14)</f>
        <v>0</v>
      </c>
      <c r="K14" s="5"/>
      <c r="L14" s="5"/>
    </row>
    <row r="15" spans="1:12" x14ac:dyDescent="0.2">
      <c r="A15" s="19">
        <v>26102</v>
      </c>
      <c r="B15" s="19" t="s">
        <v>23</v>
      </c>
      <c r="C15" s="16">
        <v>0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6">
        <f t="shared" si="0"/>
        <v>0</v>
      </c>
      <c r="K15" s="5"/>
      <c r="L15" s="5"/>
    </row>
    <row r="16" spans="1:12" x14ac:dyDescent="0.2">
      <c r="A16" s="19">
        <v>26103</v>
      </c>
      <c r="B16" s="19" t="s">
        <v>24</v>
      </c>
      <c r="C16" s="16">
        <v>0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6">
        <f t="shared" si="0"/>
        <v>0</v>
      </c>
      <c r="K16" s="5"/>
      <c r="L16" s="5"/>
    </row>
    <row r="17" spans="1:12" x14ac:dyDescent="0.2">
      <c r="A17" s="19">
        <v>26104</v>
      </c>
      <c r="B17" s="19" t="s">
        <v>25</v>
      </c>
      <c r="C17" s="16">
        <v>0</v>
      </c>
      <c r="D17" s="18">
        <v>0</v>
      </c>
      <c r="E17" s="17">
        <v>0</v>
      </c>
      <c r="F17" s="17">
        <v>0</v>
      </c>
      <c r="G17" s="17">
        <v>0</v>
      </c>
      <c r="H17" s="17">
        <v>0</v>
      </c>
      <c r="I17" s="16">
        <f t="shared" si="0"/>
        <v>0</v>
      </c>
      <c r="K17" s="5"/>
      <c r="L17" s="5"/>
    </row>
    <row r="18" spans="1:12" x14ac:dyDescent="0.2">
      <c r="A18" s="19">
        <v>26105</v>
      </c>
      <c r="B18" s="19" t="s">
        <v>26</v>
      </c>
      <c r="C18" s="16">
        <v>0</v>
      </c>
      <c r="D18" s="18">
        <v>0</v>
      </c>
      <c r="E18" s="17">
        <v>0</v>
      </c>
      <c r="F18" s="17">
        <v>0</v>
      </c>
      <c r="G18" s="17">
        <v>0</v>
      </c>
      <c r="H18" s="17">
        <v>0</v>
      </c>
      <c r="I18" s="16">
        <f t="shared" si="0"/>
        <v>0</v>
      </c>
      <c r="K18" s="5"/>
      <c r="L18" s="5"/>
    </row>
    <row r="19" spans="1:12" x14ac:dyDescent="0.2">
      <c r="A19" s="21">
        <v>26106</v>
      </c>
      <c r="B19" s="20" t="s">
        <v>27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6">
        <f t="shared" si="0"/>
        <v>0</v>
      </c>
      <c r="K19" s="5"/>
      <c r="L19" s="5"/>
    </row>
    <row r="20" spans="1:12" x14ac:dyDescent="0.2">
      <c r="A20" s="21">
        <v>26107</v>
      </c>
      <c r="B20" s="20" t="s">
        <v>28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6">
        <f t="shared" si="0"/>
        <v>0</v>
      </c>
      <c r="K20" s="5"/>
      <c r="L20" s="5"/>
    </row>
    <row r="21" spans="1:12" x14ac:dyDescent="0.2">
      <c r="A21" s="21">
        <v>26108</v>
      </c>
      <c r="B21" s="20" t="s">
        <v>29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6">
        <f t="shared" si="0"/>
        <v>0</v>
      </c>
      <c r="K21" s="5"/>
      <c r="L21" s="5"/>
    </row>
    <row r="22" spans="1:12" x14ac:dyDescent="0.2">
      <c r="A22" s="21">
        <v>26109</v>
      </c>
      <c r="B22" s="20" t="s">
        <v>30</v>
      </c>
      <c r="C22" s="16">
        <v>932795000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v>0</v>
      </c>
      <c r="K22" s="5"/>
      <c r="L22" s="5"/>
    </row>
    <row r="23" spans="1:12" x14ac:dyDescent="0.2">
      <c r="A23" s="21">
        <v>26110</v>
      </c>
      <c r="B23" s="20" t="s">
        <v>31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f t="shared" si="0"/>
        <v>0</v>
      </c>
      <c r="K23" s="5"/>
      <c r="L23" s="5"/>
    </row>
    <row r="24" spans="1:12" x14ac:dyDescent="0.2">
      <c r="A24" s="21">
        <v>26111</v>
      </c>
      <c r="B24" s="20" t="s">
        <v>32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f t="shared" si="0"/>
        <v>0</v>
      </c>
      <c r="K24" s="5"/>
      <c r="L24" s="5"/>
    </row>
    <row r="25" spans="1:12" x14ac:dyDescent="0.2">
      <c r="A25" s="21">
        <v>26112</v>
      </c>
      <c r="B25" s="20" t="s">
        <v>33</v>
      </c>
      <c r="C25" s="16">
        <v>298000000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v>0</v>
      </c>
      <c r="J25" s="1"/>
      <c r="K25" s="5"/>
      <c r="L25" s="5"/>
    </row>
    <row r="26" spans="1:12" x14ac:dyDescent="0.2">
      <c r="A26" s="21">
        <v>26113</v>
      </c>
      <c r="B26" s="20" t="s">
        <v>38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f t="shared" si="0"/>
        <v>0</v>
      </c>
      <c r="K26" s="5"/>
      <c r="L26" s="5"/>
    </row>
    <row r="27" spans="1:12" x14ac:dyDescent="0.2">
      <c r="A27" s="21">
        <v>26114</v>
      </c>
      <c r="B27" s="20" t="s">
        <v>34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f>C27+D27</f>
        <v>0</v>
      </c>
      <c r="K27" s="5"/>
      <c r="L27" s="5"/>
    </row>
    <row r="28" spans="1:12" x14ac:dyDescent="0.2">
      <c r="A28" s="21">
        <v>26201</v>
      </c>
      <c r="B28" s="20" t="s">
        <v>35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6">
        <f t="shared" si="0"/>
        <v>0</v>
      </c>
      <c r="K28" s="5"/>
      <c r="L28" s="5"/>
    </row>
    <row r="29" spans="1:12" x14ac:dyDescent="0.2">
      <c r="A29" s="21">
        <v>28101</v>
      </c>
      <c r="B29" s="20" t="s">
        <v>36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f t="shared" si="0"/>
        <v>0</v>
      </c>
      <c r="K29" s="5"/>
      <c r="L29" s="5"/>
    </row>
    <row r="30" spans="1:12" ht="13.5" thickBot="1" x14ac:dyDescent="0.25">
      <c r="A30" s="22">
        <v>28201</v>
      </c>
      <c r="B30" s="23" t="s">
        <v>37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4">
        <f t="shared" si="0"/>
        <v>0</v>
      </c>
      <c r="K30" s="5"/>
    </row>
    <row r="31" spans="1:12" ht="13.5" thickBot="1" x14ac:dyDescent="0.25">
      <c r="A31" s="14"/>
      <c r="B31" s="6" t="s">
        <v>19</v>
      </c>
      <c r="C31" s="7">
        <f>SUM(C14:C30)</f>
        <v>1230795000</v>
      </c>
      <c r="D31" s="8">
        <f>SUM(D14:D30)</f>
        <v>0</v>
      </c>
      <c r="E31" s="8">
        <f t="shared" ref="E31:H31" si="1">SUM(E14:E30)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>I14+I15+I16+I17+I18+I19+I20+I21+I22+I23+I24+I25+I26+I27+I28+I29+I30</f>
        <v>0</v>
      </c>
      <c r="J31" s="2"/>
    </row>
    <row r="32" spans="1:12" x14ac:dyDescent="0.2">
      <c r="A32" s="27" t="s">
        <v>57</v>
      </c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5"/>
    </row>
    <row r="35" spans="1:9" x14ac:dyDescent="0.2">
      <c r="A35" s="2"/>
      <c r="B35" s="2"/>
      <c r="C35" s="2"/>
      <c r="D35" s="2"/>
      <c r="E35" s="2"/>
      <c r="F35" s="2"/>
      <c r="G35" s="5"/>
      <c r="H35" s="2"/>
      <c r="I35" s="2"/>
    </row>
    <row r="36" spans="1:9" ht="13.5" customHeight="1" x14ac:dyDescent="0.2">
      <c r="A36" s="35" t="s">
        <v>39</v>
      </c>
      <c r="B36" s="36"/>
      <c r="C36" s="37"/>
      <c r="D36" s="37"/>
      <c r="E36" s="37"/>
      <c r="F36" s="2"/>
      <c r="G36" s="37" t="s">
        <v>40</v>
      </c>
      <c r="H36" s="37"/>
      <c r="I36" s="37"/>
    </row>
    <row r="37" spans="1:9" ht="12.75" customHeight="1" x14ac:dyDescent="0.2">
      <c r="A37" s="28" t="s">
        <v>44</v>
      </c>
      <c r="B37" s="28"/>
      <c r="C37" s="28"/>
      <c r="D37" s="28"/>
      <c r="E37" s="28"/>
      <c r="F37" s="4" t="s">
        <v>15</v>
      </c>
      <c r="G37" s="28" t="s">
        <v>45</v>
      </c>
      <c r="H37" s="28"/>
      <c r="I37" s="28"/>
    </row>
    <row r="38" spans="1:9" ht="12.75" customHeight="1" x14ac:dyDescent="0.2">
      <c r="A38" s="28"/>
      <c r="B38" s="28"/>
      <c r="C38" s="28"/>
      <c r="D38" s="28"/>
      <c r="E38" s="28"/>
      <c r="F38" s="4"/>
      <c r="G38" s="28"/>
      <c r="H38" s="28"/>
      <c r="I38" s="28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1"/>
    </row>
    <row r="40" spans="1:9" x14ac:dyDescent="0.2">
      <c r="A40" s="2"/>
      <c r="B40" s="2"/>
      <c r="C40" s="2"/>
      <c r="D40" s="2"/>
      <c r="E40" s="2"/>
      <c r="F40" s="2"/>
      <c r="G40" s="2"/>
      <c r="H40" s="2"/>
    </row>
  </sheetData>
  <mergeCells count="20">
    <mergeCell ref="A37:B38"/>
    <mergeCell ref="C37:E38"/>
    <mergeCell ref="G37:I38"/>
    <mergeCell ref="F11:F12"/>
    <mergeCell ref="G11:G12"/>
    <mergeCell ref="H11:H12"/>
    <mergeCell ref="I11:I12"/>
    <mergeCell ref="A36:B36"/>
    <mergeCell ref="C36:E36"/>
    <mergeCell ref="G36:I36"/>
    <mergeCell ref="A1:I1"/>
    <mergeCell ref="A5:A6"/>
    <mergeCell ref="B5:C6"/>
    <mergeCell ref="F5:G6"/>
    <mergeCell ref="A10:A12"/>
    <mergeCell ref="B10:B12"/>
    <mergeCell ref="C10:C12"/>
    <mergeCell ref="D10:I10"/>
    <mergeCell ref="D11:D12"/>
    <mergeCell ref="E11:E12"/>
  </mergeCells>
  <pageMargins left="2.0866141732283467" right="0.70866141732283472" top="0.74803149606299213" bottom="0.74803149606299213" header="0.31496062992125984" footer="0.31496062992125984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2017</vt:lpstr>
      <vt:lpstr>ENERO</vt:lpstr>
      <vt:lpstr>FEBRERO</vt:lpstr>
      <vt:lpstr>marzo</vt:lpstr>
      <vt:lpstr>abril</vt:lpstr>
      <vt:lpstr>MAYO</vt:lpstr>
      <vt:lpstr>JUNIO</vt:lpstr>
      <vt:lpstr>JULIO</vt:lpstr>
      <vt:lpstr>AGOSTO 20</vt:lpstr>
      <vt:lpstr>AGOSTO</vt:lpstr>
      <vt:lpstr>SETIEMBRE</vt:lpstr>
      <vt:lpstr>Hoja1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H207</dc:creator>
  <cp:lastModifiedBy>Maria Magdalena Pereira Olmedo</cp:lastModifiedBy>
  <cp:lastPrinted>2018-09-03T13:04:25Z</cp:lastPrinted>
  <dcterms:created xsi:type="dcterms:W3CDTF">1998-07-14T12:19:07Z</dcterms:created>
  <dcterms:modified xsi:type="dcterms:W3CDTF">2018-10-12T11:39:52Z</dcterms:modified>
</cp:coreProperties>
</file>